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bcazares\Downloads\"/>
    </mc:Choice>
  </mc:AlternateContent>
  <xr:revisionPtr revIDLastSave="0" documentId="8_{7A890BB6-0911-4674-9DC5-F7863CC5591A}" xr6:coauthVersionLast="47" xr6:coauthVersionMax="47" xr10:uidLastSave="{00000000-0000-0000-0000-000000000000}"/>
  <bookViews>
    <workbookView xWindow="-120" yWindow="-120" windowWidth="20730" windowHeight="11160" xr2:uid="{1451D0B0-1082-40BE-BB24-431317E11EDA}"/>
  </bookViews>
  <sheets>
    <sheet name="Portada S290" sheetId="4" r:id="rId1"/>
    <sheet name="8 S290" sheetId="3" r:id="rId2"/>
  </sheets>
  <definedNames>
    <definedName name="_xlnm.Print_Area" localSheetId="1">'8 S290'!$B$1:$U$65</definedName>
    <definedName name="_xlnm.Print_Area" localSheetId="0">'Portada S290'!$B$1:$AD$86</definedName>
    <definedName name="_xlnm.Print_Titles" localSheetId="1">'8 S290'!$1:$4</definedName>
    <definedName name="_xlnm.Print_Titles" localSheetId="0">'Portada S290'!$1:$4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3" l="1"/>
  <c r="U12" i="3"/>
  <c r="U13" i="3"/>
  <c r="U14" i="3"/>
  <c r="U15" i="3"/>
  <c r="U16" i="3"/>
  <c r="U17" i="3"/>
  <c r="U18" i="3"/>
  <c r="U19" i="3"/>
  <c r="U20" i="3"/>
  <c r="U21" i="3"/>
  <c r="U22" i="3"/>
  <c r="U23" i="3"/>
  <c r="U24" i="3"/>
  <c r="U25" i="3"/>
  <c r="U26" i="3"/>
  <c r="U27" i="3"/>
  <c r="U28" i="3"/>
  <c r="U29" i="3"/>
  <c r="U30" i="3"/>
  <c r="U31" i="3"/>
  <c r="U32" i="3"/>
  <c r="S36" i="3"/>
  <c r="T36" i="3"/>
  <c r="U36" i="3"/>
  <c r="S37" i="3"/>
  <c r="U37" i="3" s="1"/>
  <c r="T37" i="3"/>
</calcChain>
</file>

<file path=xl/sharedStrings.xml><?xml version="1.0" encoding="utf-8"?>
<sst xmlns="http://schemas.openxmlformats.org/spreadsheetml/2006/main" count="237" uniqueCount="143">
  <si>
    <t>Avance en los Indicadores de los Programas presupuestarios de la Administración Pública Federal</t>
  </si>
  <si>
    <t xml:space="preserve">    Ejercicio Fiscal 2025</t>
  </si>
  <si>
    <t>Ramo 08
Agricultura y Desarrollo Rural</t>
  </si>
  <si>
    <t>Programas presupuestarios cuya MIR se incluye en el reporte</t>
  </si>
  <si>
    <t>DATOS DEL PROGRAMA</t>
  </si>
  <si>
    <t>Programa presupuestario</t>
  </si>
  <si>
    <t>Ramo</t>
  </si>
  <si>
    <t>8</t>
  </si>
  <si>
    <t>Agricultura y Desarrollo Rural</t>
  </si>
  <si>
    <t>Unidad responsable</t>
  </si>
  <si>
    <t>Enfoques transversales</t>
  </si>
  <si>
    <t>Sin Información</t>
  </si>
  <si>
    <t>Clasificación Funcional</t>
  </si>
  <si>
    <t>Finalidad</t>
  </si>
  <si>
    <t>3 - Desarrollo Económico</t>
  </si>
  <si>
    <t>Función</t>
  </si>
  <si>
    <t>Subfunción</t>
  </si>
  <si>
    <t>Actividad Institucional</t>
  </si>
  <si>
    <t>RESULTADOS</t>
  </si>
  <si>
    <t>NIVEL</t>
  </si>
  <si>
    <t>OBJETIVOS</t>
  </si>
  <si>
    <t>INDICADORES</t>
  </si>
  <si>
    <t>AVANCE</t>
  </si>
  <si>
    <t>Denominación</t>
  </si>
  <si>
    <t>Método de cálculo</t>
  </si>
  <si>
    <t>Unidad de medida</t>
  </si>
  <si>
    <t>Tipo-Dimensión-Frecuencia</t>
  </si>
  <si>
    <t>Meta anual</t>
  </si>
  <si>
    <t>Realizado al periodo</t>
  </si>
  <si>
    <t>Avance % anual vs Modificada</t>
  </si>
  <si>
    <t>Aprobada</t>
  </si>
  <si>
    <t>Modificada</t>
  </si>
  <si>
    <t>Fin</t>
  </si>
  <si>
    <t>Porcentaje</t>
  </si>
  <si>
    <t>N/A</t>
  </si>
  <si>
    <t>Propósito</t>
  </si>
  <si>
    <t>Estratégico-Eficacia-Anual</t>
  </si>
  <si>
    <t>Componente</t>
  </si>
  <si>
    <t/>
  </si>
  <si>
    <t>Estratégico-Eficacia-Trimestral</t>
  </si>
  <si>
    <t>Actividad</t>
  </si>
  <si>
    <t>Gestión-Eficacia-Trimestral</t>
  </si>
  <si>
    <t>Gestión-Eficiencia-Trimestral</t>
  </si>
  <si>
    <t>Promedio</t>
  </si>
  <si>
    <t>PRESUPUESTO</t>
  </si>
  <si>
    <t>Ejercicio</t>
  </si>
  <si>
    <t>Avance %</t>
  </si>
  <si>
    <t>Millones de pesos</t>
  </si>
  <si>
    <t>Anual</t>
  </si>
  <si>
    <t>PRESUPUESTO ORIGINAL</t>
  </si>
  <si>
    <t>PRESUPUESTO MODIFICADO</t>
  </si>
  <si>
    <t>Justificación de diferencia de avances con respecto a las metas programadas</t>
  </si>
  <si>
    <t xml:space="preserve">Indicadores con frecuencia de medición con un periodo mayor de tiempo al anual. 
Estos indicadores no registraron información ni justificación, debido a que lo harán de conformidad con la frecuencia de medición con la que programaron sus metas. </t>
  </si>
  <si>
    <r>
      <t xml:space="preserve">A1.C3 Porcentaje de atención de pequeños y medianos productores de leche por centro de acopio
</t>
    </r>
    <r>
      <rPr>
        <sz val="10"/>
        <rFont val="Soberana Sans"/>
        <family val="2"/>
      </rPr>
      <t xml:space="preserve"> Causa : El indicador se registro el 7 de julio y el sistema no estaba habilitado para registrar la meta programada la cual es: 100 numerador 2,683 denominador 2,683. El total de productores de leche que integran el padrón son atendidos en los centros de acopio. Efecto: Efectos positivos ya que se incentiva a los productores de leche permanecen en el programa. Otros Motivos:</t>
    </r>
  </si>
  <si>
    <r>
      <t xml:space="preserve">A2.C3 Promedio de la producción de litros de leche por año comprada a precios de garantía a pequeños y medianos productores.
</t>
    </r>
    <r>
      <rPr>
        <sz val="10"/>
        <rFont val="Soberana Sans"/>
        <family val="2"/>
      </rPr>
      <t xml:space="preserve"> Causa : El indicador se registro el 7 de julio y el sistema no estaba habilitado para registrar la meta programada la cual es: meta: 75,847.81 numerador: 203,499,683  denominador: 2,683 La meta se cumplió al 100% Efecto: Efectos positivos ya que la meta se cumplió en sus totalidad. Otros Motivos:</t>
    </r>
  </si>
  <si>
    <r>
      <t xml:space="preserve">A1.C2. Porcentaje de productores agrícolas de arroz, trigo y medianos productores de maíz con Validación positiva.
</t>
    </r>
    <r>
      <rPr>
        <sz val="10"/>
        <rFont val="Soberana Sans"/>
        <family val="2"/>
      </rPr>
      <t xml:space="preserve"> Causa : El 7 de julio se registró el indicador, y el sistema no estaba habilitado para el registro de la meta programada la cual es: 92.44 numerador: 13,644 denominador: 14,760 Se cumplió con la meta planeada.      Efecto: Se logró beneficiar de forma directa  a 13,644 productores  de trigo, arroz y maíz (medianos productores) en 17 estados de la Republica Mexicana.      Otros Motivos:</t>
    </r>
  </si>
  <si>
    <r>
      <t xml:space="preserve">A1.C1 Porcentaje de centros de acopio de maíz y frijol activos con relación a los programados
</t>
    </r>
    <r>
      <rPr>
        <sz val="10"/>
        <rFont val="Soberana Sans"/>
        <family val="2"/>
      </rPr>
      <t xml:space="preserve"> Causa : La meta alcanzada muestra variaciones debido a que en tercer trimestre no hubo acopio de maíz y frijol por los ciclos productivos, por lo que el avance reportado es igual a lo reportado al segundo trimestre. Efecto: Sin efectos cuantificables ya que el acopio de maíz y frijol se realiza conforme a lo programado y considerando los ciclos productivos. Otros Motivos:</t>
    </r>
  </si>
  <si>
    <r>
      <t xml:space="preserve">A4.C1.2 Promedio de la producción de maíz en toneladas comprada a precios de garantía a pequeños productores de maíz
</t>
    </r>
    <r>
      <rPr>
        <sz val="10"/>
        <rFont val="Soberana Sans"/>
        <family val="2"/>
      </rPr>
      <t xml:space="preserve"> Causa : La meta se cumplió conforme a lo programado. Efecto: La meta se cumplió conforme a lo programado. Otros Motivos:</t>
    </r>
  </si>
  <si>
    <r>
      <t xml:space="preserve">A4.C1.1 Promedio de la producción en toneladas de frijol comprada a precios de garantía a pequeños productores de frijol 
</t>
    </r>
    <r>
      <rPr>
        <sz val="10"/>
        <rFont val="Soberana Sans"/>
        <family val="2"/>
      </rPr>
      <t xml:space="preserve"> Causa : La meta se cumplió conforme a lo programado. Efecto: La meta se cumplió conforme a lo programado. Otros Motivos:</t>
    </r>
  </si>
  <si>
    <r>
      <t xml:space="preserve">A3.C1 Porcentaje de solicitudes de pagos tramitadas de pequeños productores de maíz y frijol en un periodo máximo de 5 días hábiles.
</t>
    </r>
    <r>
      <rPr>
        <sz val="10"/>
        <rFont val="Soberana Sans"/>
        <family val="2"/>
      </rPr>
      <t xml:space="preserve"> Causa : La meta se cumplió conforme a lo programado. De enero a septiembre se tramitaron en un periodo máximo de 5 días hábiles 20,995 solicitudes de pago a pequeños productores de maíz y frijol, con un avance del 44.89 con respecto a la meta anual. Efecto: Efectos positivos toda vez que se cumplió con la programación. Otros Motivos:</t>
    </r>
  </si>
  <si>
    <r>
      <t xml:space="preserve">A2.C1 Porcentaje de pequeños  productores de maíz y frijol que recibieron apoyo respecto a los que solicitan el apoyo del programa
</t>
    </r>
    <r>
      <rPr>
        <sz val="10"/>
        <rFont val="Soberana Sans"/>
        <family val="2"/>
      </rPr>
      <t xml:space="preserve"> Causa : La meta se cumplió conforme a lo programado. De enero a septiembre se han apoyado a 25,292 pequeños productores de maíz y frijol, los cuales representan el 54.08 de la meta anual programada. Efecto: Efectos positivos toda vez que se cumplió con la programación. Otros Motivos:</t>
    </r>
  </si>
  <si>
    <r>
      <t xml:space="preserve">C3. Porcentaje de producción pagada oportunamente a precios de garantía a pequeños y medianos productores de leche.
</t>
    </r>
    <r>
      <rPr>
        <sz val="10"/>
        <rFont val="Soberana Sans"/>
        <family val="2"/>
      </rPr>
      <t xml:space="preserve"> Causa : Se ajusta el denominador ya que representa al total de la producción comprada a pequeños y medianos productores de leche, la cual fue menor a lo programado. El cumplimento de la meta se debe a que se han implementado controles en las áreas administrativas para hacer más eficiente el pago a los productores, dentro de un periodo de tiempo de 10 días, en el caso de las áreas operativas se reforzaron los controles de captura para evitar errores que impidan el pago oportuno. Efecto: El productor cuenta con en tiempo y forma con liquidez para invertir en su unidad de producción. Otros Motivos:</t>
    </r>
  </si>
  <si>
    <r>
      <t xml:space="preserve">C2. Porcentaje de productores agrícolas de arroz, trigo y medianos productores de maíz que reciben incentivos económicos
</t>
    </r>
    <r>
      <rPr>
        <sz val="10"/>
        <rFont val="Soberana Sans"/>
        <family val="2"/>
      </rPr>
      <t xml:space="preserve"> Causa : El 7 de julio se registró el indicador, y el sistema no estaba habilitado para el registro de la meta programada la cual es: 92.44 numerador: 13,644 denominador: 14,760 Se cumplió con la meta planeada, apoyándose a productores de trigo, arroz y maíz (medianos productores) con el 92.44% de las solicitudes recibidas. Efecto: Se logró beneficiar de forma directa  a 13,644 productores de trigo, arroz y maíz (medianos productores) en 17 estados de la Republica Mexicana. Otros Motivos:</t>
    </r>
  </si>
  <si>
    <r>
      <t xml:space="preserve">C1.2 Porcentaje de pequeños productores de maíz apoyados con el servicio de flete  
</t>
    </r>
    <r>
      <rPr>
        <sz val="10"/>
        <rFont val="Soberana Sans"/>
        <family val="2"/>
      </rPr>
      <t xml:space="preserve"> Causa : El indicador se registro el 7 de julio, el sistema no estaba habilitado para registrar la meta programada la cual es: meta 100 numerador: 15,341 denominador: 15,341 Por lo anterior la meta se cumplió conforme a lo programado. Efecto: Efectos positivos ya que los pequeños productores de maíz y frijol recibieron el precio de garantía, con un impacto positivo en su ingreso. Otros Motivos:</t>
    </r>
  </si>
  <si>
    <r>
      <t xml:space="preserve">C1.1 Tasa de variación  de apoyos a pequeños productores de maíz y frijol  que reciben precios de garantía por la venta de sus productos   
</t>
    </r>
    <r>
      <rPr>
        <sz val="10"/>
        <rFont val="Soberana Sans"/>
        <family val="2"/>
      </rPr>
      <t xml:space="preserve"> Causa : El indicador se registro el 7 de julio, el sistema no estaba habilitado para registrar la meta programada la cual es: meta -30.07 numerador: 25,292 denominador: 36,170. Por lo anterior la meta se cumplió conforme a lo programado. Efecto: Efectos positivos ya que los pequeños productores de maíz y frijol recibieron el precio de garantía, con un impacto positivo en su ingreso. Otros Motivos:</t>
    </r>
  </si>
  <si>
    <r>
      <t xml:space="preserve">P5. Porcentaje de variación entre el ingreso de pequeños y medianos productores de leche por la venta de su producción de leche a precios de garantía y el ingreso que recibirían por la venta de su producción de leche a precios de mercado.
</t>
    </r>
    <r>
      <rPr>
        <sz val="10"/>
        <rFont val="Soberana Sans"/>
        <family val="2"/>
      </rPr>
      <t>Sin Información,Sin Justificación</t>
    </r>
  </si>
  <si>
    <r>
      <t xml:space="preserve">P1. Tasa de variación del ingreso promedio de pequeños productores de maíz.  
</t>
    </r>
    <r>
      <rPr>
        <sz val="10"/>
        <rFont val="Soberana Sans"/>
        <family val="2"/>
      </rPr>
      <t>Sin Información,Sin Justificación</t>
    </r>
  </si>
  <si>
    <r>
      <t xml:space="preserve">P6. Porcentaje de pequeños y medianos productores de leche beneficiados que reciben precios de garantía por la venta de sus productos a LICONSA
</t>
    </r>
    <r>
      <rPr>
        <sz val="10"/>
        <rFont val="Soberana Sans"/>
        <family val="2"/>
      </rPr>
      <t xml:space="preserve"> Causa : Se ajusta el denominador ya que representa el número total de pequeños y medianos productores de leche registrados en Leche para el Bienestar, y el 100% de los productores de leche fueron atendidos por el programa. Efecto: La totalidad de los pequeños y medianos productores atendidos han sido beneficiados con precio de garantía. Otros Motivos:</t>
    </r>
  </si>
  <si>
    <r>
      <t xml:space="preserve">P4. Porcentaje  productores agrícolas de arroz, trigo y maíz (medianos productores) con incentivos de Precios de Garantía que incrementan su ingreso
</t>
    </r>
    <r>
      <rPr>
        <sz val="10"/>
        <rFont val="Soberana Sans"/>
        <family val="2"/>
      </rPr>
      <t>Sin Información,Sin Justificación</t>
    </r>
  </si>
  <si>
    <r>
      <t xml:space="preserve">P2.  Tasa de variación del ingreso promedio de pequeños productores de frijol.  
</t>
    </r>
    <r>
      <rPr>
        <sz val="10"/>
        <rFont val="Soberana Sans"/>
        <family val="2"/>
      </rPr>
      <t>Sin Información,Sin Justificación</t>
    </r>
  </si>
  <si>
    <r>
      <t xml:space="preserve">P3. Porcentaje de beneficiados de maíz y frijol con relación a la población estimada por atender de maíz y frijol  
</t>
    </r>
    <r>
      <rPr>
        <sz val="10"/>
        <rFont val="Soberana Sans"/>
        <family val="2"/>
      </rPr>
      <t>Sin Información,Sin Justificación</t>
    </r>
  </si>
  <si>
    <r>
      <t xml:space="preserve">F2. Tasa de variación de toneladas acopiadas de maíz.    
</t>
    </r>
    <r>
      <rPr>
        <sz val="10"/>
        <rFont val="Soberana Sans"/>
        <family val="2"/>
      </rPr>
      <t>Sin Información,Sin Justificación</t>
    </r>
  </si>
  <si>
    <r>
      <t xml:space="preserve">F1. Tasa de variación de toneladas acopiadas de frijol.    
</t>
    </r>
    <r>
      <rPr>
        <sz val="10"/>
        <rFont val="Soberana Sans"/>
        <family val="2"/>
      </rPr>
      <t>Sin Información,Sin Justificación</t>
    </r>
  </si>
  <si>
    <r>
      <t xml:space="preserve">F3. Coeficiente de autosuficiencia alimentaria de arroz y trigo
</t>
    </r>
    <r>
      <rPr>
        <sz val="10"/>
        <rFont val="Soberana Sans"/>
        <family val="2"/>
      </rPr>
      <t>Sin Información,Sin Justificación</t>
    </r>
  </si>
  <si>
    <r>
      <t xml:space="preserve">F4. Coeficiente de autosuficiencia alimentaria de leche.
</t>
    </r>
    <r>
      <rPr>
        <sz val="10"/>
        <rFont val="Soberana Sans"/>
        <family val="2"/>
      </rPr>
      <t>Sin Información,Sin Justificación</t>
    </r>
  </si>
  <si>
    <t>Gestión-Eficiencia-Semestral</t>
  </si>
  <si>
    <t>(Número de pequeños y medianos productores de leche atendidos por centro de acopio al periodo t/ Número de pequeños y medianos productores de leche inscritos en el Registro Nacional de Productores de Leche de LICONSA por centro de acopio al periodo t)*100</t>
  </si>
  <si>
    <r>
      <t>A1.C3 Porcentaje de atención de pequeños y medianos productores de leche por centro de acopio</t>
    </r>
    <r>
      <rPr>
        <i/>
        <sz val="10"/>
        <color indexed="30"/>
        <rFont val="Soberana Sans"/>
      </rPr>
      <t xml:space="preserve">
</t>
    </r>
  </si>
  <si>
    <t>C 7 A1.C3 Atención de pequeños y medianos productores de leche en centros de acopio</t>
  </si>
  <si>
    <t>Gestión-Eficacia-Semestral</t>
  </si>
  <si>
    <t>Total de producción de leche comprada al año a precios de garantía al periodo / Número total de pequeños y medianos productores de leche que reciben precio de garantía al periodo.</t>
  </si>
  <si>
    <r>
      <t>A2.C3 Promedio de la producción de litros de leche por año comprada a precios de garantía a pequeños y medianos productores.</t>
    </r>
    <r>
      <rPr>
        <i/>
        <sz val="10"/>
        <color indexed="30"/>
        <rFont val="Soberana Sans"/>
      </rPr>
      <t xml:space="preserve">
</t>
    </r>
  </si>
  <si>
    <t>C 6 A2.C3 Compra a precios de garantía de la producción de pequeños y medianos productores de leche</t>
  </si>
  <si>
    <t>(Número de productores agrícolas de arroz, trigo y medianos productores de maíz con validación positiva en sus expedientes al periodo t/Total de productores agrícolas de arroz, trigo y medianos productores de maíz registrados al periodo t)*100</t>
  </si>
  <si>
    <r>
      <t>A1.C2. Porcentaje de productores agrícolas de arroz, trigo y medianos productores de maíz con Validación positiva.</t>
    </r>
    <r>
      <rPr>
        <i/>
        <sz val="10"/>
        <color indexed="30"/>
        <rFont val="Soberana Sans"/>
      </rPr>
      <t xml:space="preserve">
</t>
    </r>
  </si>
  <si>
    <t>B 5 A1.C2 Validación de expedientes de productores agrícolas de arroz, trigo y medianos productores de maíz registrados en el sistema</t>
  </si>
  <si>
    <t xml:space="preserve">((Centros de acopio de maíz y frijol activos al periodo t / Centros de acopio de maíz y frijol programados al periodo t) *100 </t>
  </si>
  <si>
    <r>
      <t>A1.C1 Porcentaje de centros de acopio de maíz y frijol activos con relación a los programados</t>
    </r>
    <r>
      <rPr>
        <i/>
        <sz val="10"/>
        <color indexed="30"/>
        <rFont val="Soberana Sans"/>
      </rPr>
      <t xml:space="preserve">
</t>
    </r>
  </si>
  <si>
    <t>A 4 A1.C1 Organización de centros para el acopio de los pequeños productores de maíz y frijol</t>
  </si>
  <si>
    <t>Total de producción de maíz en toneladas comprada a precios de garantía al periodo t / Número total de pequeños productores de maíz que reciben precio de garantía al periodo t</t>
  </si>
  <si>
    <r>
      <t>A4.C1.2 Promedio de la producción de maíz en toneladas comprada a precios de garantía a pequeños productores de maíz</t>
    </r>
    <r>
      <rPr>
        <i/>
        <sz val="10"/>
        <color indexed="30"/>
        <rFont val="Soberana Sans"/>
      </rPr>
      <t xml:space="preserve">
</t>
    </r>
  </si>
  <si>
    <t>Total de producción de frijol en toneladas comprada a precios de garantía al periodo t / Número total de pequeños productores de frijol que reciben precio de garantía al periodo t</t>
  </si>
  <si>
    <r>
      <t xml:space="preserve">A4.C1.1 Promedio de la producción en toneladas de frijol comprada a precios de garantía a pequeños productores de frijol </t>
    </r>
    <r>
      <rPr>
        <i/>
        <sz val="10"/>
        <color indexed="30"/>
        <rFont val="Soberana Sans"/>
      </rPr>
      <t xml:space="preserve">
</t>
    </r>
  </si>
  <si>
    <t>A 3 A4.C1. Compra a precios de garantía de la producción de maíz y frijol a pequeños productores</t>
  </si>
  <si>
    <t>(Solicitudes de pagos tramitadas de pequeños productores de maíz y frijol en un periodo máximo de 5 días hábiles/total de solicitudes de pago de pequeños productores de maíz y frijol)*100</t>
  </si>
  <si>
    <r>
      <t>A3.C1 Porcentaje de solicitudes de pagos tramitadas de pequeños productores de maíz y frijol en un periodo máximo de 5 días hábiles.</t>
    </r>
    <r>
      <rPr>
        <i/>
        <sz val="10"/>
        <color indexed="30"/>
        <rFont val="Soberana Sans"/>
      </rPr>
      <t xml:space="preserve">
</t>
    </r>
  </si>
  <si>
    <t>A 2 A3.C1. Pago oportuno de la producción comprada a precios de garantía a pequeños productores de maíz y frijol</t>
  </si>
  <si>
    <t xml:space="preserve">(Número de pequeños productores de maíz y frijol beneficiados/ Total de pequeños productores de maíz y frijol  que solicitan el apoyo )*100  </t>
  </si>
  <si>
    <r>
      <t>A2.C1 Porcentaje de pequeños  productores de maíz y frijol que recibieron apoyo respecto a los que solicitan el apoyo del programa</t>
    </r>
    <r>
      <rPr>
        <i/>
        <sz val="10"/>
        <color indexed="30"/>
        <rFont val="Soberana Sans"/>
      </rPr>
      <t xml:space="preserve">
</t>
    </r>
  </si>
  <si>
    <t>A 1 A2.C1 Registro de pequeños productores de maíz y frijol en el padrón de beneficiarios del programa</t>
  </si>
  <si>
    <t>(Producción pagada a precios de garantía a pequeños y medianos productores de leche en un periodo máximo de 10 días posteriores a la compra al periodo t/ Producción total comprada a pequeños y medianos productores de leche en el periodo al periodo t)*100</t>
  </si>
  <si>
    <r>
      <t>C3. Porcentaje de producción pagada oportunamente a precios de garantía a pequeños y medianos productores de leche.</t>
    </r>
    <r>
      <rPr>
        <i/>
        <sz val="10"/>
        <color indexed="30"/>
        <rFont val="Soberana Sans"/>
      </rPr>
      <t xml:space="preserve">
</t>
    </r>
  </si>
  <si>
    <t>C C3. Apoyo económico a pequeños y medianos productores de leche entregados.</t>
  </si>
  <si>
    <t>Estratégico-Eficacia-Semestral</t>
  </si>
  <si>
    <t>(Número de productores de arroz, trigo y medianos productores de maíz que reciben incentivos económicos al periodo t / Total de productores de arroz, trigo y medianos productores de maíz registrados en el sistema correspondiente al periodo t)*100</t>
  </si>
  <si>
    <r>
      <t>C2. Porcentaje de productores agrícolas de arroz, trigo y medianos productores de maíz que reciben incentivos económicos</t>
    </r>
    <r>
      <rPr>
        <i/>
        <sz val="10"/>
        <color indexed="30"/>
        <rFont val="Soberana Sans"/>
      </rPr>
      <t xml:space="preserve">
</t>
    </r>
  </si>
  <si>
    <t>B C2. Incentivos económicos otorgados a productores de arroz, trigo así como medianos productores de maíz.</t>
  </si>
  <si>
    <t>(Total de pequeños productores de maíz que obtuvieron apoyo para el servicio de flete al periodo t/ Total de pequeños productores de maíz beneficiarios al periodo t) * 100</t>
  </si>
  <si>
    <r>
      <t xml:space="preserve">C1.2 Porcentaje de pequeños productores de maíz apoyados con el servicio de flete  </t>
    </r>
    <r>
      <rPr>
        <i/>
        <sz val="10"/>
        <color indexed="30"/>
        <rFont val="Soberana Sans"/>
      </rPr>
      <t xml:space="preserve">
</t>
    </r>
  </si>
  <si>
    <t>Tasa de variación</t>
  </si>
  <si>
    <t>((Número de apoyos otorgados a  pequeños productores de maíz en el periodo t /Número de apoyos otorgados a  pequeños productores de maíz en el periodo t-1)-1*)100</t>
  </si>
  <si>
    <r>
      <t xml:space="preserve">C1.1 Tasa de variación  de apoyos a pequeños productores de maíz y frijol  que reciben precios de garantía por la venta de sus productos   </t>
    </r>
    <r>
      <rPr>
        <i/>
        <sz val="10"/>
        <color indexed="30"/>
        <rFont val="Soberana Sans"/>
      </rPr>
      <t xml:space="preserve">
</t>
    </r>
  </si>
  <si>
    <t>A C1. Apoyo económico a pequeños productores de maíz, frijol entregados.</t>
  </si>
  <si>
    <t>[(Ingresos por venta a precios de garantía de pequeños y medianos productores de leche en el al año t / Ingresos que recibirían por la venta de sus productos a precios de mercado en el año t) - 1] * 100</t>
  </si>
  <si>
    <r>
      <t>P5. Porcentaje de variación entre el ingreso de pequeños y medianos productores de leche por la venta de su producción de leche a precios de garantía y el ingreso que recibirían por la venta de su producción de leche a precios de mercado.</t>
    </r>
    <r>
      <rPr>
        <i/>
        <sz val="10"/>
        <color indexed="30"/>
        <rFont val="Soberana Sans"/>
      </rPr>
      <t xml:space="preserve">
</t>
    </r>
  </si>
  <si>
    <t xml:space="preserve">((Monto total pagado por acopio de maíz del ciclo primera verano en t/número de beneficiados del ciclo primera verano de maíz en t) / (monto total pagado por acopio de maíz del ciclo primera verano en t-1/número de beneficiados del ciclo primera verano de maíz en t-1)-1)*100  </t>
  </si>
  <si>
    <r>
      <t xml:space="preserve">P1. Tasa de variación del ingreso promedio de pequeños productores de maíz.  </t>
    </r>
    <r>
      <rPr>
        <i/>
        <sz val="10"/>
        <color indexed="30"/>
        <rFont val="Soberana Sans"/>
      </rPr>
      <t xml:space="preserve">
</t>
    </r>
  </si>
  <si>
    <t>(Número de pequeños y medianos productores de leche beneficiados con precio de garantía al periodo t / Número de pequeños y medianos productores de leche que entregaron su producto a LICONSA al periodo t)*100</t>
  </si>
  <si>
    <r>
      <t>P6. Porcentaje de pequeños y medianos productores de leche beneficiados que reciben precios de garantía por la venta de sus productos a LICONSA</t>
    </r>
    <r>
      <rPr>
        <i/>
        <sz val="10"/>
        <color indexed="30"/>
        <rFont val="Soberana Sans"/>
      </rPr>
      <t xml:space="preserve">
</t>
    </r>
  </si>
  <si>
    <t>(Número de productores agrícolas de arroz, trigo y maíz (medianos productores)  que incrementan su ingreso al periodo / Total  de productores agrícolas de arroz, trigo y maíz (medianos productores) al periodo)*100</t>
  </si>
  <si>
    <r>
      <t>P4. Porcentaje  productores agrícolas de arroz, trigo y maíz (medianos productores) con incentivos de Precios de Garantía que incrementan su ingreso</t>
    </r>
    <r>
      <rPr>
        <i/>
        <sz val="10"/>
        <color indexed="30"/>
        <rFont val="Soberana Sans"/>
      </rPr>
      <t xml:space="preserve">
</t>
    </r>
  </si>
  <si>
    <t xml:space="preserve">((Monto total pagado por acopio de frijol del ciclo primera verano en t/número de beneficiados del ciclo primera verano de frijol en t) / (monto total pagado por acopio de frijol del ciclo primera verano en t-1/número de beneficiados del ciclo primera verano de frijol en t-1)-1)*100  </t>
  </si>
  <si>
    <r>
      <t xml:space="preserve">P2.  Tasa de variación del ingreso promedio de pequeños productores de frijol.  </t>
    </r>
    <r>
      <rPr>
        <i/>
        <sz val="10"/>
        <color indexed="30"/>
        <rFont val="Soberana Sans"/>
      </rPr>
      <t xml:space="preserve">
</t>
    </r>
  </si>
  <si>
    <t>(Pequeños productores de maíz y frijol beneficiados en el periodo t / (Población objetivo de maíz y frijol estimada por atender en el periodo t)*100</t>
  </si>
  <si>
    <r>
      <t xml:space="preserve">P3. Porcentaje de beneficiados de maíz y frijol con relación a la población estimada por atender de maíz y frijol  </t>
    </r>
    <r>
      <rPr>
        <i/>
        <sz val="10"/>
        <color indexed="30"/>
        <rFont val="Soberana Sans"/>
      </rPr>
      <t xml:space="preserve">
</t>
    </r>
  </si>
  <si>
    <t>Los pequeños y medianos productores de maíz, frijol, arroz, trigo panificable y cristalino y leche incrementan sus ingresos.</t>
  </si>
  <si>
    <t xml:space="preserve">((Volumen de Toneladas acopiadas de maíz en el ciclo primavera-verano en el periodo t / Volumen de Toneladas acopiadas de maíz en el ciclo primavera-verano en el periodo t-1)-1 )* 100  </t>
  </si>
  <si>
    <r>
      <t xml:space="preserve">F2. Tasa de variación de toneladas acopiadas de maíz.    </t>
    </r>
    <r>
      <rPr>
        <i/>
        <sz val="10"/>
        <color indexed="30"/>
        <rFont val="Soberana Sans"/>
      </rPr>
      <t xml:space="preserve">
</t>
    </r>
  </si>
  <si>
    <t xml:space="preserve">((Volumen de Toneladas acopiadas de frijol en el ciclo primavera-verano en el periodo t / Volumen de Toneladas acopiadas de frijol en el ciclo primavera-verano en el periodo t-1)-1 )* 100  </t>
  </si>
  <si>
    <r>
      <t xml:space="preserve">F1. Tasa de variación de toneladas acopiadas de frijol.    </t>
    </r>
    <r>
      <rPr>
        <i/>
        <sz val="10"/>
        <color indexed="30"/>
        <rFont val="Soberana Sans"/>
      </rPr>
      <t xml:space="preserve">
</t>
    </r>
  </si>
  <si>
    <t>Estratégico-Eficacia-Trienal</t>
  </si>
  <si>
    <t>(Volumen nacional en toneladas de producción arroz y trigo / Consumo Nacional Aparente de arroz y trigo en toneladas)*100</t>
  </si>
  <si>
    <r>
      <t>F3. Coeficiente de autosuficiencia alimentaria de arroz y trigo</t>
    </r>
    <r>
      <rPr>
        <i/>
        <sz val="10"/>
        <color indexed="30"/>
        <rFont val="Soberana Sans"/>
      </rPr>
      <t xml:space="preserve">
</t>
    </r>
  </si>
  <si>
    <t xml:space="preserve">(Volumen nacional en litros producidos de leche / Consumo Nacional Aparente de leche) * 100 </t>
  </si>
  <si>
    <r>
      <t>F4. Coeficiente de autosuficiencia alimentaria de leche.</t>
    </r>
    <r>
      <rPr>
        <i/>
        <sz val="10"/>
        <color indexed="30"/>
        <rFont val="Soberana Sans"/>
      </rPr>
      <t xml:space="preserve">
</t>
    </r>
  </si>
  <si>
    <t>Contribuir a la soberanía alimentaria</t>
  </si>
  <si>
    <t>6 - Elevar el ingreso de los productores y el empleo rural</t>
  </si>
  <si>
    <t>1 - Agropecuaria</t>
  </si>
  <si>
    <t>2 - Agropecuaria, Silvicultura, Pesca y Caza</t>
  </si>
  <si>
    <t>JBP-Seguridad Alimentaria Mexicana</t>
  </si>
  <si>
    <t>Precios de Garantía a Productos Alimentarios Básicos</t>
  </si>
  <si>
    <t>S290</t>
  </si>
  <si>
    <t xml:space="preserve">S-290 Precios de Garantía a Productos Alimentarios Básicos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</si>
</sst>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0"/>
      <name val="Soberana Sans"/>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0"/>
      <name val="Soberana Sans"/>
      <family val="2"/>
    </font>
    <font>
      <sz val="10"/>
      <name val="Soberana Sans"/>
      <family val="2"/>
    </font>
    <font>
      <b/>
      <sz val="12"/>
      <name val="Soberana Sans"/>
      <family val="2"/>
    </font>
    <font>
      <b/>
      <sz val="14"/>
      <color indexed="23"/>
      <name val="Soberana Sans"/>
      <family val="3"/>
    </font>
    <font>
      <b/>
      <sz val="10"/>
      <color indexed="8"/>
      <name val="Soberana Sans"/>
      <family val="2"/>
    </font>
    <font>
      <sz val="10"/>
      <color indexed="8"/>
      <name val="Soberana Sans"/>
      <family val="2"/>
    </font>
    <font>
      <b/>
      <sz val="11"/>
      <name val="Soberana Sans"/>
      <family val="2"/>
    </font>
    <font>
      <b/>
      <sz val="10"/>
      <color indexed="9"/>
      <name val="Soberana Sans"/>
      <family val="2"/>
    </font>
    <font>
      <sz val="10"/>
      <color indexed="9"/>
      <name val="Soberana Sans"/>
      <family val="2"/>
    </font>
    <font>
      <sz val="16"/>
      <color indexed="9"/>
      <name val="Soberana Sans"/>
      <family val="3"/>
    </font>
    <font>
      <b/>
      <sz val="11"/>
      <color indexed="8"/>
      <name val="Soberana Sans"/>
      <family val="2"/>
    </font>
    <font>
      <sz val="12"/>
      <name val="Soberana Sans"/>
      <family val="2"/>
    </font>
    <font>
      <b/>
      <sz val="28"/>
      <color indexed="8"/>
      <name val="Soberana Sans"/>
    </font>
    <font>
      <i/>
      <sz val="10"/>
      <color indexed="30"/>
      <name val="Soberana Sans"/>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FFFFFF"/>
        <bgColor indexed="64"/>
      </patternFill>
    </fill>
    <fill>
      <patternFill patternType="solid">
        <fgColor rgb="FFBFBFBF"/>
        <bgColor indexed="64"/>
      </patternFill>
    </fill>
    <fill>
      <patternFill patternType="solid">
        <fgColor rgb="FFD8D8D8"/>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969696"/>
      </left>
      <right/>
      <top style="thick">
        <color rgb="FF969696"/>
      </top>
      <bottom style="thick">
        <color rgb="FF969696"/>
      </bottom>
      <diagonal/>
    </border>
    <border>
      <left/>
      <right/>
      <top style="thick">
        <color rgb="FF969696"/>
      </top>
      <bottom style="thick">
        <color rgb="FF969696"/>
      </bottom>
      <diagonal/>
    </border>
    <border>
      <left/>
      <right style="thick">
        <color rgb="FF969696"/>
      </right>
      <top style="thick">
        <color rgb="FF969696"/>
      </top>
      <bottom style="thick">
        <color rgb="FF969696"/>
      </bottom>
      <diagonal/>
    </border>
    <border>
      <left style="medium">
        <color rgb="FF000000"/>
      </left>
      <right/>
      <top/>
      <bottom/>
      <diagonal/>
    </border>
    <border>
      <left/>
      <right/>
      <top style="thick">
        <color rgb="FF969696"/>
      </top>
      <bottom/>
      <diagonal/>
    </border>
    <border>
      <left/>
      <right style="medium">
        <color rgb="FF000000"/>
      </right>
      <top/>
      <bottom/>
      <diagonal/>
    </border>
    <border>
      <left style="medium">
        <color rgb="FF000000"/>
      </left>
      <right/>
      <top/>
      <bottom style="thick">
        <color rgb="FF969696"/>
      </bottom>
      <diagonal/>
    </border>
    <border>
      <left/>
      <right/>
      <top/>
      <bottom style="thick">
        <color rgb="FF969696"/>
      </bottom>
      <diagonal/>
    </border>
    <border>
      <left/>
      <right style="medium">
        <color rgb="FF000000"/>
      </right>
      <top/>
      <bottom style="thick">
        <color rgb="FF969696"/>
      </bottom>
      <diagonal/>
    </border>
    <border>
      <left style="medium">
        <color rgb="FF000000"/>
      </left>
      <right style="thin">
        <color rgb="FF000000"/>
      </right>
      <top style="thin">
        <color rgb="FF000000"/>
      </top>
      <bottom/>
      <diagonal/>
    </border>
    <border>
      <left style="medium">
        <color rgb="FF000000"/>
      </left>
      <right style="thin">
        <color rgb="FF000000"/>
      </right>
      <top/>
      <bottom style="thick">
        <color rgb="FF000000"/>
      </bottom>
      <diagonal/>
    </border>
    <border>
      <left style="medium">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bottom style="thick">
        <color rgb="FF000000"/>
      </bottom>
      <diagonal/>
    </border>
    <border>
      <left/>
      <right style="thin">
        <color rgb="FF000000"/>
      </right>
      <top/>
      <bottom style="thick">
        <color rgb="FF000000"/>
      </bottom>
      <diagonal/>
    </border>
    <border>
      <left/>
      <right style="thin">
        <color rgb="FF000000"/>
      </right>
      <top/>
      <bottom/>
      <diagonal/>
    </border>
    <border>
      <left style="thin">
        <color rgb="FF000000"/>
      </left>
      <right style="thin">
        <color rgb="FF000000"/>
      </right>
      <top style="thick">
        <color rgb="FF969696"/>
      </top>
      <bottom style="thin">
        <color rgb="FF000000"/>
      </bottom>
      <diagonal/>
    </border>
    <border>
      <left style="thin">
        <color rgb="FF000000"/>
      </left>
      <right/>
      <top style="thick">
        <color rgb="FF969696"/>
      </top>
      <bottom style="thin">
        <color rgb="FF000000"/>
      </bottom>
      <diagonal/>
    </border>
    <border>
      <left/>
      <right style="thin">
        <color rgb="FF000000"/>
      </right>
      <top style="thick">
        <color rgb="FF969696"/>
      </top>
      <bottom style="thin">
        <color rgb="FF000000"/>
      </bottom>
      <diagonal/>
    </border>
    <border>
      <left/>
      <right/>
      <top style="thick">
        <color rgb="FF969696"/>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ck">
        <color rgb="FF333333"/>
      </bottom>
      <diagonal/>
    </border>
    <border>
      <left/>
      <right/>
      <top/>
      <bottom style="thick">
        <color rgb="FF333333"/>
      </bottom>
      <diagonal/>
    </border>
    <border>
      <left/>
      <right style="medium">
        <color rgb="FF000000"/>
      </right>
      <top style="thin">
        <color rgb="FF000000"/>
      </top>
      <bottom/>
      <diagonal/>
    </border>
    <border>
      <left/>
      <right style="medium">
        <color rgb="FF000000"/>
      </right>
      <top/>
      <bottom style="thick">
        <color rgb="FF333333"/>
      </bottom>
      <diagonal/>
    </border>
    <border>
      <left/>
      <right style="thin">
        <color rgb="FF000000"/>
      </right>
      <top/>
      <bottom style="thick">
        <color rgb="FF333333"/>
      </bottom>
      <diagonal/>
    </border>
    <border>
      <left style="medium">
        <color auto="1"/>
      </left>
      <right/>
      <top style="thick">
        <color rgb="FF969696"/>
      </top>
      <bottom style="thin">
        <color rgb="FFD8D8D8"/>
      </bottom>
      <diagonal/>
    </border>
    <border>
      <left/>
      <right/>
      <top style="thick">
        <color rgb="FF969696"/>
      </top>
      <bottom style="thin">
        <color rgb="FFD8D8D8"/>
      </bottom>
      <diagonal/>
    </border>
    <border>
      <left/>
      <right style="medium">
        <color auto="1"/>
      </right>
      <top style="thick">
        <color rgb="FF969696"/>
      </top>
      <bottom style="thin">
        <color rgb="FFD8D8D8"/>
      </bottom>
      <diagonal/>
    </border>
    <border>
      <left style="medium">
        <color auto="1"/>
      </left>
      <right/>
      <top style="thin">
        <color rgb="FFD8D8D8"/>
      </top>
      <bottom style="thin">
        <color rgb="FFD8D8D8"/>
      </bottom>
      <diagonal/>
    </border>
    <border>
      <left/>
      <right/>
      <top style="thin">
        <color rgb="FFD8D8D8"/>
      </top>
      <bottom style="thin">
        <color rgb="FFD8D8D8"/>
      </bottom>
      <diagonal/>
    </border>
    <border>
      <left/>
      <right style="medium">
        <color auto="1"/>
      </right>
      <top style="thin">
        <color rgb="FFD8D8D8"/>
      </top>
      <bottom style="thin">
        <color rgb="FFD8D8D8"/>
      </bottom>
      <diagonal/>
    </border>
    <border>
      <left style="medium">
        <color rgb="FF000000"/>
      </left>
      <right/>
      <top style="thick">
        <color rgb="FF969696"/>
      </top>
      <bottom/>
      <diagonal/>
    </border>
    <border>
      <left/>
      <right style="thin">
        <color rgb="FF000000"/>
      </right>
      <top style="thick">
        <color rgb="FF969696"/>
      </top>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medium">
        <color rgb="FF000000"/>
      </bottom>
      <diagonal/>
    </border>
    <border>
      <left style="medium">
        <color rgb="FF000000"/>
      </left>
      <right/>
      <top/>
      <bottom style="medium">
        <color rgb="FFD8D8D8"/>
      </bottom>
      <diagonal/>
    </border>
    <border>
      <left/>
      <right/>
      <top/>
      <bottom style="medium">
        <color rgb="FFD8D8D8"/>
      </bottom>
      <diagonal/>
    </border>
    <border>
      <left/>
      <right style="medium">
        <color auto="1"/>
      </right>
      <top style="thin">
        <color rgb="FFD8D8D8"/>
      </top>
      <bottom style="medium">
        <color rgb="FFD8D8D8"/>
      </bottom>
      <diagonal/>
    </border>
    <border>
      <left style="medium">
        <color rgb="FF000000"/>
      </left>
      <right/>
      <top style="medium">
        <color rgb="FFD8D8D8"/>
      </top>
      <bottom style="thin">
        <color rgb="FF000000"/>
      </bottom>
      <diagonal/>
    </border>
    <border>
      <left/>
      <right/>
      <top style="medium">
        <color rgb="FFD8D8D8"/>
      </top>
      <bottom style="thin">
        <color rgb="FF000000"/>
      </bottom>
      <diagonal/>
    </border>
    <border>
      <left style="medium">
        <color rgb="FF000000"/>
      </left>
      <right/>
      <top style="thick">
        <color rgb="FF969696"/>
      </top>
      <bottom style="thin">
        <color rgb="FFD8D8D8"/>
      </bottom>
      <diagonal/>
    </border>
    <border>
      <left/>
      <right style="medium">
        <color rgb="FF000000"/>
      </right>
      <top style="thick">
        <color rgb="FF969696"/>
      </top>
      <bottom style="thin">
        <color rgb="FFD8D8D8"/>
      </bottom>
      <diagonal/>
    </border>
    <border>
      <left style="medium">
        <color auto="1"/>
      </left>
      <right/>
      <top style="thin">
        <color rgb="FFD8D8D8"/>
      </top>
      <bottom style="medium">
        <color auto="1"/>
      </bottom>
      <diagonal/>
    </border>
    <border>
      <left/>
      <right style="medium">
        <color auto="1"/>
      </right>
      <top style="thin">
        <color rgb="FFD8D8D8"/>
      </top>
      <bottom style="medium">
        <color auto="1"/>
      </bottom>
      <diagonal/>
    </border>
    <border>
      <left/>
      <right/>
      <top style="thin">
        <color rgb="FFD8D8D8"/>
      </top>
      <bottom style="medium">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5">
    <xf numFmtId="0" fontId="0" fillId="0" borderId="0" xfId="0"/>
    <xf numFmtId="0" fontId="0" fillId="0" borderId="0" xfId="0" applyAlignment="1">
      <alignment vertical="top" wrapText="1"/>
    </xf>
    <xf numFmtId="0" fontId="21" fillId="0" borderId="0" xfId="0" applyFont="1" applyAlignment="1">
      <alignment vertical="center"/>
    </xf>
    <xf numFmtId="0" fontId="22" fillId="35" borderId="10" xfId="0" applyFont="1" applyFill="1" applyBorder="1" applyAlignment="1">
      <alignment horizontal="centerContinuous" vertical="center"/>
    </xf>
    <xf numFmtId="0" fontId="23" fillId="35" borderId="11" xfId="0" applyFont="1" applyFill="1" applyBorder="1" applyAlignment="1">
      <alignment horizontal="centerContinuous" vertical="center"/>
    </xf>
    <xf numFmtId="0" fontId="23" fillId="35" borderId="11" xfId="0" applyFont="1" applyFill="1" applyBorder="1" applyAlignment="1">
      <alignment horizontal="centerContinuous" vertical="center" wrapText="1"/>
    </xf>
    <xf numFmtId="0" fontId="23" fillId="35" borderId="12" xfId="0" applyFont="1" applyFill="1" applyBorder="1" applyAlignment="1">
      <alignment horizontal="centerContinuous" vertical="center" wrapText="1"/>
    </xf>
    <xf numFmtId="0" fontId="18" fillId="0" borderId="13" xfId="0" applyFont="1" applyBorder="1" applyAlignment="1">
      <alignment vertical="top" wrapText="1"/>
    </xf>
    <xf numFmtId="0" fontId="24" fillId="0" borderId="0" xfId="0" applyFont="1" applyAlignment="1">
      <alignment horizontal="center" vertical="top" wrapText="1"/>
    </xf>
    <xf numFmtId="0" fontId="0" fillId="0" borderId="0" xfId="0" applyAlignment="1">
      <alignment horizontal="right" vertical="top" wrapText="1"/>
    </xf>
    <xf numFmtId="0" fontId="18" fillId="0" borderId="0" xfId="0" applyFont="1" applyAlignment="1">
      <alignment vertical="top" wrapText="1"/>
    </xf>
    <xf numFmtId="0" fontId="19" fillId="0" borderId="0" xfId="0" applyFont="1" applyAlignment="1">
      <alignment horizontal="center" vertical="top" wrapText="1"/>
    </xf>
    <xf numFmtId="0" fontId="18" fillId="0" borderId="16" xfId="0" applyFont="1" applyBorder="1" applyAlignment="1">
      <alignment horizontal="justify" vertical="top" wrapText="1"/>
    </xf>
    <xf numFmtId="0" fontId="18" fillId="0" borderId="17" xfId="0" applyFont="1" applyBorder="1" applyAlignment="1">
      <alignment horizontal="right" vertical="top" wrapText="1"/>
    </xf>
    <xf numFmtId="0" fontId="0" fillId="0" borderId="17" xfId="0" applyBorder="1" applyAlignment="1">
      <alignment vertical="top" wrapText="1"/>
    </xf>
    <xf numFmtId="0" fontId="18" fillId="0" borderId="17" xfId="0" applyFont="1" applyBorder="1" applyAlignment="1">
      <alignment vertical="top" wrapText="1"/>
    </xf>
    <xf numFmtId="0" fontId="19" fillId="0" borderId="17" xfId="0" applyFont="1" applyBorder="1" applyAlignment="1">
      <alignment vertical="top" wrapText="1"/>
    </xf>
    <xf numFmtId="0" fontId="18" fillId="36" borderId="27" xfId="0" applyFont="1" applyFill="1" applyBorder="1" applyAlignment="1">
      <alignment horizontal="center" vertical="center" wrapText="1"/>
    </xf>
    <xf numFmtId="0" fontId="18" fillId="36" borderId="28"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38" xfId="0" applyFont="1" applyFill="1" applyBorder="1" applyAlignment="1">
      <alignment horizontal="center" vertical="center" wrapText="1"/>
    </xf>
    <xf numFmtId="0" fontId="19" fillId="0" borderId="0" xfId="0" applyFont="1" applyAlignment="1">
      <alignment vertical="top" wrapText="1"/>
    </xf>
    <xf numFmtId="0" fontId="18" fillId="0" borderId="39" xfId="0" applyFont="1" applyBorder="1" applyAlignment="1">
      <alignment vertical="top" wrapText="1"/>
    </xf>
    <xf numFmtId="4" fontId="19" fillId="0" borderId="40" xfId="0" applyNumberFormat="1" applyFont="1" applyBorder="1" applyAlignment="1">
      <alignment horizontal="right" vertical="top" wrapText="1"/>
    </xf>
    <xf numFmtId="164" fontId="0" fillId="0" borderId="41" xfId="0" applyNumberFormat="1" applyBorder="1" applyAlignment="1">
      <alignment horizontal="right" vertical="top" wrapText="1"/>
    </xf>
    <xf numFmtId="0" fontId="18" fillId="0" borderId="42" xfId="0" applyFont="1" applyBorder="1" applyAlignment="1">
      <alignment vertical="top" wrapText="1"/>
    </xf>
    <xf numFmtId="4" fontId="19" fillId="0" borderId="43" xfId="0" applyNumberFormat="1" applyFont="1" applyBorder="1" applyAlignment="1">
      <alignment horizontal="right" vertical="top" wrapText="1"/>
    </xf>
    <xf numFmtId="4" fontId="0" fillId="0" borderId="44" xfId="0" applyNumberFormat="1" applyBorder="1" applyAlignment="1">
      <alignment horizontal="right" vertical="top" wrapText="1"/>
    </xf>
    <xf numFmtId="3" fontId="0" fillId="0" borderId="0" xfId="0" applyNumberFormat="1" applyAlignment="1">
      <alignment vertical="top" wrapText="1"/>
    </xf>
    <xf numFmtId="0" fontId="25" fillId="36" borderId="45" xfId="0" applyFont="1" applyFill="1" applyBorder="1" applyAlignment="1">
      <alignment horizontal="centerContinuous" vertical="center"/>
    </xf>
    <xf numFmtId="0" fontId="26" fillId="36" borderId="14" xfId="0" applyFont="1" applyFill="1" applyBorder="1" applyAlignment="1">
      <alignment horizontal="centerContinuous" vertical="center"/>
    </xf>
    <xf numFmtId="0" fontId="26" fillId="36" borderId="14" xfId="0" applyFont="1" applyFill="1" applyBorder="1" applyAlignment="1">
      <alignment horizontal="centerContinuous" vertical="center" wrapText="1"/>
    </xf>
    <xf numFmtId="0" fontId="18" fillId="36" borderId="46" xfId="0" applyFont="1" applyFill="1" applyBorder="1" applyAlignment="1">
      <alignment vertical="center" wrapText="1"/>
    </xf>
    <xf numFmtId="0" fontId="25" fillId="36" borderId="47" xfId="0" applyFont="1" applyFill="1" applyBorder="1" applyAlignment="1">
      <alignment horizontal="centerContinuous" vertical="center"/>
    </xf>
    <xf numFmtId="0" fontId="26" fillId="36" borderId="48" xfId="0" applyFont="1" applyFill="1" applyBorder="1" applyAlignment="1">
      <alignment horizontal="centerContinuous" vertical="center"/>
    </xf>
    <xf numFmtId="0" fontId="26" fillId="36" borderId="48" xfId="0" applyFont="1" applyFill="1" applyBorder="1" applyAlignment="1">
      <alignment horizontal="centerContinuous" vertical="center" wrapText="1"/>
    </xf>
    <xf numFmtId="0" fontId="18" fillId="36" borderId="49" xfId="0" applyFont="1" applyFill="1" applyBorder="1" applyAlignment="1">
      <alignment horizontal="center" vertical="center" wrapText="1"/>
    </xf>
    <xf numFmtId="0" fontId="18" fillId="36" borderId="50" xfId="0" applyFont="1" applyFill="1" applyBorder="1" applyAlignment="1">
      <alignment horizontal="center" vertical="center" wrapText="1"/>
    </xf>
    <xf numFmtId="0" fontId="18" fillId="0" borderId="52" xfId="0" applyFont="1" applyBorder="1" applyAlignment="1">
      <alignment horizontal="justify" vertical="top" wrapText="1"/>
    </xf>
    <xf numFmtId="0" fontId="0" fillId="0" borderId="52" xfId="0" applyBorder="1" applyAlignment="1">
      <alignment vertical="top" wrapText="1"/>
    </xf>
    <xf numFmtId="4" fontId="0" fillId="0" borderId="52" xfId="0" applyNumberFormat="1" applyBorder="1" applyAlignment="1">
      <alignment vertical="top" wrapText="1"/>
    </xf>
    <xf numFmtId="164" fontId="0" fillId="0" borderId="52" xfId="0" applyNumberFormat="1" applyBorder="1" applyAlignment="1">
      <alignment horizontal="right" vertical="top" wrapText="1"/>
    </xf>
    <xf numFmtId="164" fontId="19" fillId="0" borderId="53" xfId="0" applyNumberFormat="1" applyFont="1" applyBorder="1" applyAlignment="1">
      <alignment horizontal="right" vertical="top" wrapText="1"/>
    </xf>
    <xf numFmtId="0" fontId="18" fillId="0" borderId="55" xfId="0" applyFont="1" applyBorder="1" applyAlignment="1">
      <alignment horizontal="justify" vertical="top" wrapText="1"/>
    </xf>
    <xf numFmtId="0" fontId="0" fillId="0" borderId="55" xfId="0" applyBorder="1" applyAlignment="1">
      <alignment vertical="top" wrapText="1"/>
    </xf>
    <xf numFmtId="4" fontId="0" fillId="0" borderId="55" xfId="0" applyNumberFormat="1" applyBorder="1" applyAlignment="1">
      <alignment vertical="top" wrapText="1"/>
    </xf>
    <xf numFmtId="0" fontId="27" fillId="33" borderId="0" xfId="0" applyFont="1" applyFill="1" applyAlignment="1">
      <alignment horizontal="center" vertical="center" wrapText="1"/>
    </xf>
    <xf numFmtId="0" fontId="30" fillId="34" borderId="0" xfId="0" applyFont="1" applyFill="1" applyAlignment="1">
      <alignment horizontal="center" vertical="center" wrapText="1"/>
    </xf>
    <xf numFmtId="0" fontId="20" fillId="0" borderId="0" xfId="0" applyFont="1" applyAlignment="1">
      <alignment horizontal="center" vertical="center" wrapText="1"/>
    </xf>
    <xf numFmtId="0" fontId="29" fillId="0" borderId="0" xfId="0" applyFont="1" applyAlignment="1">
      <alignment horizontal="justify" vertical="top" wrapText="1"/>
    </xf>
    <xf numFmtId="0" fontId="18" fillId="0" borderId="42" xfId="0" applyFont="1" applyBorder="1" applyAlignment="1">
      <alignment horizontal="justify" vertical="top" wrapText="1"/>
    </xf>
    <xf numFmtId="0" fontId="18" fillId="0" borderId="43" xfId="0" applyFont="1" applyBorder="1" applyAlignment="1">
      <alignment horizontal="justify" vertical="top" wrapText="1"/>
    </xf>
    <xf numFmtId="0" fontId="18" fillId="0" borderId="44" xfId="0" applyFont="1" applyBorder="1" applyAlignment="1">
      <alignment horizontal="justify" vertical="top" wrapText="1"/>
    </xf>
    <xf numFmtId="0" fontId="18" fillId="0" borderId="58" xfId="0" applyFont="1" applyBorder="1" applyAlignment="1">
      <alignment horizontal="justify" vertical="top" wrapText="1"/>
    </xf>
    <xf numFmtId="0" fontId="18" fillId="0" borderId="60" xfId="0" applyFont="1" applyBorder="1" applyAlignment="1">
      <alignment horizontal="justify" vertical="top" wrapText="1"/>
    </xf>
    <xf numFmtId="0" fontId="18" fillId="0" borderId="59" xfId="0" applyFont="1" applyBorder="1" applyAlignment="1">
      <alignment horizontal="justify" vertical="top" wrapText="1"/>
    </xf>
    <xf numFmtId="0" fontId="18" fillId="0" borderId="51" xfId="0" applyFont="1" applyBorder="1" applyAlignment="1">
      <alignment horizontal="justify" vertical="top" wrapText="1"/>
    </xf>
    <xf numFmtId="0" fontId="18" fillId="0" borderId="52" xfId="0" applyFont="1" applyBorder="1" applyAlignment="1">
      <alignment horizontal="justify" vertical="top" wrapText="1"/>
    </xf>
    <xf numFmtId="0" fontId="18" fillId="0" borderId="54" xfId="0" applyFont="1" applyBorder="1" applyAlignment="1">
      <alignment horizontal="justify" vertical="top" wrapText="1"/>
    </xf>
    <xf numFmtId="0" fontId="18" fillId="0" borderId="55" xfId="0" applyFont="1" applyBorder="1" applyAlignment="1">
      <alignment horizontal="justify" vertical="top" wrapText="1"/>
    </xf>
    <xf numFmtId="0" fontId="18" fillId="0" borderId="56" xfId="0" applyFont="1" applyBorder="1" applyAlignment="1">
      <alignment horizontal="justify" vertical="top" wrapText="1"/>
    </xf>
    <xf numFmtId="0" fontId="18" fillId="0" borderId="40" xfId="0" applyFont="1" applyBorder="1" applyAlignment="1">
      <alignment horizontal="justify" vertical="top" wrapText="1"/>
    </xf>
    <xf numFmtId="0" fontId="18" fillId="0" borderId="57" xfId="0" applyFont="1" applyBorder="1" applyAlignment="1">
      <alignment horizontal="justify" vertical="top" wrapText="1"/>
    </xf>
    <xf numFmtId="0" fontId="0" fillId="0" borderId="43" xfId="0" applyBorder="1" applyAlignment="1">
      <alignment horizontal="justify" vertical="top" wrapText="1"/>
    </xf>
    <xf numFmtId="0" fontId="0" fillId="0" borderId="40" xfId="0" applyBorder="1" applyAlignment="1">
      <alignment horizontal="justify" vertical="top" wrapText="1"/>
    </xf>
    <xf numFmtId="0" fontId="18" fillId="36" borderId="22"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0" xfId="0" applyFont="1" applyFill="1" applyAlignment="1">
      <alignment horizontal="center" vertical="top" wrapText="1"/>
    </xf>
    <xf numFmtId="0" fontId="18" fillId="36" borderId="26" xfId="0" applyFont="1" applyFill="1" applyBorder="1" applyAlignment="1">
      <alignment horizontal="center" vertical="top" wrapText="1"/>
    </xf>
    <xf numFmtId="0" fontId="18" fillId="36" borderId="36" xfId="0" applyFont="1" applyFill="1" applyBorder="1" applyAlignment="1">
      <alignment horizontal="center" vertical="center" wrapText="1"/>
    </xf>
    <xf numFmtId="0" fontId="18" fillId="36" borderId="37" xfId="0" applyFont="1" applyFill="1" applyBorder="1" applyAlignment="1">
      <alignment horizontal="center" vertical="center" wrapText="1"/>
    </xf>
    <xf numFmtId="0" fontId="19" fillId="0" borderId="17" xfId="0" applyFont="1" applyBorder="1" applyAlignment="1">
      <alignment horizontal="justify" vertical="top" wrapText="1"/>
    </xf>
    <xf numFmtId="0" fontId="19" fillId="0" borderId="18" xfId="0" applyFont="1" applyBorder="1" applyAlignment="1">
      <alignment horizontal="justify" vertical="top" wrapText="1"/>
    </xf>
    <xf numFmtId="0" fontId="18" fillId="36" borderId="19" xfId="0" applyFont="1" applyFill="1" applyBorder="1" applyAlignment="1">
      <alignment horizontal="justify" vertical="center" wrapText="1"/>
    </xf>
    <xf numFmtId="0" fontId="18" fillId="36" borderId="21" xfId="0" applyFont="1" applyFill="1" applyBorder="1" applyAlignment="1">
      <alignment horizontal="justify" vertical="center" wrapText="1"/>
    </xf>
    <xf numFmtId="0" fontId="18" fillId="36" borderId="20" xfId="0" applyFont="1" applyFill="1" applyBorder="1" applyAlignment="1">
      <alignment horizontal="justify" vertical="center" wrapText="1"/>
    </xf>
    <xf numFmtId="0" fontId="18" fillId="36" borderId="22" xfId="0" applyFont="1" applyFill="1" applyBorder="1" applyAlignment="1">
      <alignment horizontal="justify" vertical="center" wrapText="1"/>
    </xf>
    <xf numFmtId="0" fontId="18" fillId="36" borderId="23" xfId="0" applyFont="1" applyFill="1" applyBorder="1" applyAlignment="1">
      <alignment horizontal="justify" vertical="center" wrapText="1"/>
    </xf>
    <xf numFmtId="0" fontId="18" fillId="36" borderId="0" xfId="0" applyFont="1" applyFill="1" applyAlignment="1">
      <alignment horizontal="justify" vertical="center" wrapText="1"/>
    </xf>
    <xf numFmtId="0" fontId="18" fillId="36" borderId="26" xfId="0" applyFont="1" applyFill="1" applyBorder="1" applyAlignment="1">
      <alignment horizontal="justify" vertical="center" wrapText="1"/>
    </xf>
    <xf numFmtId="0" fontId="18" fillId="36" borderId="24" xfId="0" applyFont="1" applyFill="1" applyBorder="1" applyAlignment="1">
      <alignment horizontal="justify" vertical="center" wrapText="1"/>
    </xf>
    <xf numFmtId="0" fontId="18" fillId="36" borderId="25" xfId="0" applyFont="1" applyFill="1" applyBorder="1" applyAlignment="1">
      <alignment horizontal="justify" vertical="center" wrapText="1"/>
    </xf>
    <xf numFmtId="0" fontId="18" fillId="36" borderId="28" xfId="0" applyFont="1" applyFill="1" applyBorder="1" applyAlignment="1">
      <alignment horizontal="center" vertical="center" wrapText="1"/>
    </xf>
    <xf numFmtId="0" fontId="18" fillId="36" borderId="30" xfId="0" applyFont="1" applyFill="1" applyBorder="1" applyAlignment="1">
      <alignment horizontal="center" vertical="center" wrapText="1"/>
    </xf>
    <xf numFmtId="0" fontId="18" fillId="36" borderId="29" xfId="0" applyFont="1" applyFill="1" applyBorder="1" applyAlignment="1">
      <alignment horizontal="center" vertical="center" wrapText="1"/>
    </xf>
    <xf numFmtId="0" fontId="18" fillId="36" borderId="32" xfId="0" applyFont="1" applyFill="1" applyBorder="1" applyAlignment="1">
      <alignment horizontal="center" vertical="center" wrapText="1"/>
    </xf>
    <xf numFmtId="0" fontId="18" fillId="36" borderId="31" xfId="0" applyFont="1" applyFill="1" applyBorder="1" applyAlignment="1">
      <alignment horizontal="center" vertical="center" wrapText="1"/>
    </xf>
    <xf numFmtId="0" fontId="18" fillId="36" borderId="33" xfId="0" applyFont="1" applyFill="1" applyBorder="1" applyAlignment="1">
      <alignment horizontal="center" vertical="center" wrapText="1"/>
    </xf>
    <xf numFmtId="0" fontId="18" fillId="36" borderId="34" xfId="0" applyFont="1" applyFill="1" applyBorder="1" applyAlignment="1">
      <alignment horizontal="center" vertical="center" wrapText="1"/>
    </xf>
    <xf numFmtId="0" fontId="28" fillId="0" borderId="0" xfId="0" applyFont="1" applyAlignment="1">
      <alignment horizontal="justify" vertical="top" wrapText="1"/>
    </xf>
    <xf numFmtId="0" fontId="19" fillId="0" borderId="0" xfId="0" applyFont="1" applyAlignment="1">
      <alignment horizontal="justify" vertical="top" wrapText="1"/>
    </xf>
    <xf numFmtId="0" fontId="19" fillId="0" borderId="15" xfId="0" applyFont="1" applyBorder="1" applyAlignment="1">
      <alignment horizontal="justify" vertical="top" wrapText="1"/>
    </xf>
    <xf numFmtId="0" fontId="20" fillId="0" borderId="13" xfId="0" applyFont="1" applyBorder="1" applyAlignment="1">
      <alignment horizontal="center" vertical="top" wrapText="1"/>
    </xf>
    <xf numFmtId="0" fontId="20" fillId="0" borderId="0" xfId="0" applyFont="1" applyAlignment="1">
      <alignment horizontal="center" vertical="top" wrapText="1"/>
    </xf>
    <xf numFmtId="0" fontId="20" fillId="0" borderId="15" xfId="0" applyFont="1" applyBorder="1" applyAlignment="1">
      <alignment horizontal="center" vertical="top"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89095-344F-4B40-9F7C-CE4CF8810167}">
  <sheetPr>
    <tabColor indexed="11"/>
    <pageSetUpPr fitToPage="1"/>
  </sheetPr>
  <dimension ref="B1:AD89"/>
  <sheetViews>
    <sheetView tabSelected="1" view="pageBreakPreview" zoomScale="80" zoomScaleNormal="80" zoomScaleSheetLayoutView="80" workbookViewId="0">
      <selection activeCell="B2" sqref="B2"/>
    </sheetView>
  </sheetViews>
  <sheetFormatPr baseColWidth="10" defaultColWidth="5.7109375" defaultRowHeight="12.75"/>
  <cols>
    <col min="1" max="1" width="4" style="1" customWidth="1"/>
    <col min="2" max="16384" width="5.7109375" style="1"/>
  </cols>
  <sheetData>
    <row r="1" spans="2:30" customFormat="1" ht="48" customHeight="1">
      <c r="B1" s="46" t="s">
        <v>0</v>
      </c>
      <c r="C1" s="46"/>
      <c r="D1" s="46"/>
      <c r="E1" s="46"/>
      <c r="F1" s="46"/>
      <c r="G1" s="46"/>
      <c r="H1" s="46"/>
      <c r="I1" s="46"/>
      <c r="J1" s="46"/>
      <c r="K1" s="46"/>
      <c r="L1" s="46"/>
      <c r="M1" s="46"/>
      <c r="N1" s="46"/>
      <c r="O1" s="46"/>
      <c r="P1" s="46"/>
      <c r="Q1" s="2" t="s">
        <v>1</v>
      </c>
    </row>
    <row r="2" spans="2:30" ht="13.5" customHeight="1"/>
    <row r="3" spans="2:30" ht="13.5" customHeight="1"/>
    <row r="4" spans="2:30" ht="13.5" customHeight="1"/>
    <row r="5" spans="2:30" ht="13.5" customHeight="1"/>
    <row r="6" spans="2:30" ht="13.5" customHeight="1"/>
    <row r="7" spans="2:30" ht="13.5" customHeight="1"/>
    <row r="8" spans="2:30" ht="13.5" customHeight="1"/>
    <row r="9" spans="2:30" ht="13.5" customHeight="1"/>
    <row r="10" spans="2:30" ht="13.5" customHeight="1"/>
    <row r="11" spans="2:30" ht="13.5" customHeight="1">
      <c r="B11" s="47" t="s">
        <v>2</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row>
    <row r="12" spans="2:30" ht="13.5" customHeight="1">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row>
    <row r="13" spans="2:30" ht="13.5" customHeight="1">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row>
    <row r="14" spans="2:30" ht="13.5" customHeight="1">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row>
    <row r="15" spans="2:30" ht="13.5" customHeight="1">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row>
    <row r="16" spans="2:30" ht="13.5" customHeight="1">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row>
    <row r="17" spans="2:30" ht="13.5" customHeight="1">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row>
    <row r="18" spans="2:30" ht="13.5" customHeight="1">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row>
    <row r="19" spans="2:30" ht="13.5" customHeight="1">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row>
    <row r="20" spans="2:30" ht="13.5" customHeight="1">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row>
    <row r="21" spans="2:30" ht="13.5" customHeight="1">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row>
    <row r="22" spans="2:30" ht="13.5" customHeight="1">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row>
    <row r="23" spans="2:30" ht="13.5" customHeight="1">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row>
    <row r="24" spans="2:30" ht="13.5" customHeight="1">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row>
    <row r="25" spans="2:30" ht="13.5" customHeight="1">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row>
    <row r="26" spans="2:30" ht="13.5" customHeight="1">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row>
    <row r="27" spans="2:30" ht="13.5" customHeight="1">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row>
    <row r="28" spans="2:30" ht="13.5" customHeight="1">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row>
    <row r="29" spans="2:30" ht="13.5" customHeight="1">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row>
    <row r="30" spans="2:30" ht="13.5" customHeight="1">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row>
    <row r="31" spans="2:30" ht="13.5" customHeight="1">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row>
    <row r="32" spans="2:30" ht="13.5" customHeight="1">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row>
    <row r="33" spans="2:30" ht="13.5" customHeight="1">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row>
    <row r="34" spans="2:30" ht="13.5" customHeight="1">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row>
    <row r="35" spans="2:30" ht="13.5" customHeight="1"/>
    <row r="36" spans="2:30" ht="13.5" customHeight="1"/>
    <row r="37" spans="2:30" ht="13.5" customHeight="1"/>
    <row r="38" spans="2:30" ht="13.5" customHeight="1"/>
    <row r="39" spans="2:30" ht="13.5" customHeight="1"/>
    <row r="40" spans="2:30" ht="13.5" customHeight="1"/>
    <row r="41" spans="2:30" ht="13.5" customHeight="1"/>
    <row r="42" spans="2:30" ht="13.5" customHeight="1"/>
    <row r="43" spans="2:30" ht="13.5" customHeight="1"/>
    <row r="44" spans="2:30" ht="13.5" customHeight="1"/>
    <row r="45" spans="2:30" ht="13.5" customHeight="1"/>
    <row r="46" spans="2:30" ht="13.5" customHeight="1"/>
    <row r="47" spans="2:30" ht="13.5" customHeight="1"/>
    <row r="48" spans="2:30" ht="13.5" customHeight="1"/>
    <row r="49" spans="4:28" ht="20.25" customHeight="1">
      <c r="D49" s="48" t="s">
        <v>3</v>
      </c>
      <c r="E49" s="48"/>
      <c r="F49" s="48"/>
      <c r="G49" s="48"/>
      <c r="H49" s="48"/>
      <c r="I49" s="48"/>
      <c r="J49" s="48"/>
      <c r="K49" s="48"/>
      <c r="L49" s="48"/>
      <c r="M49" s="48"/>
      <c r="N49" s="48"/>
      <c r="O49" s="48"/>
      <c r="P49" s="48"/>
      <c r="Q49" s="48"/>
      <c r="R49" s="48"/>
      <c r="S49" s="48"/>
      <c r="T49" s="48"/>
      <c r="U49" s="48"/>
      <c r="V49" s="48"/>
      <c r="W49" s="48"/>
      <c r="X49" s="48"/>
      <c r="Y49" s="48"/>
      <c r="Z49" s="48"/>
      <c r="AA49" s="48"/>
      <c r="AB49" s="48"/>
    </row>
    <row r="50" spans="4:28" ht="13.5" customHeight="1">
      <c r="D50" s="49" t="s">
        <v>142</v>
      </c>
      <c r="E50" s="49"/>
      <c r="F50" s="49"/>
      <c r="G50" s="49"/>
      <c r="H50" s="49"/>
      <c r="I50" s="49"/>
      <c r="J50" s="49"/>
      <c r="K50" s="49"/>
      <c r="L50" s="49"/>
      <c r="M50" s="49"/>
      <c r="N50" s="49"/>
      <c r="O50" s="49"/>
      <c r="P50" s="49"/>
      <c r="Q50" s="49"/>
      <c r="R50" s="49"/>
      <c r="S50" s="49"/>
      <c r="T50" s="49"/>
      <c r="U50" s="49"/>
      <c r="V50" s="49"/>
      <c r="W50" s="49"/>
      <c r="X50" s="49"/>
      <c r="Y50" s="49"/>
      <c r="Z50" s="49"/>
      <c r="AA50" s="49"/>
      <c r="AB50" s="49"/>
    </row>
    <row r="51" spans="4:28" ht="13.5" customHeight="1">
      <c r="D51" s="49"/>
      <c r="E51" s="49"/>
      <c r="F51" s="49"/>
      <c r="G51" s="49"/>
      <c r="H51" s="49"/>
      <c r="I51" s="49"/>
      <c r="J51" s="49"/>
      <c r="K51" s="49"/>
      <c r="L51" s="49"/>
      <c r="M51" s="49"/>
      <c r="N51" s="49"/>
      <c r="O51" s="49"/>
      <c r="P51" s="49"/>
      <c r="Q51" s="49"/>
      <c r="R51" s="49"/>
      <c r="S51" s="49"/>
      <c r="T51" s="49"/>
      <c r="U51" s="49"/>
      <c r="V51" s="49"/>
      <c r="W51" s="49"/>
      <c r="X51" s="49"/>
      <c r="Y51" s="49"/>
      <c r="Z51" s="49"/>
      <c r="AA51" s="49"/>
      <c r="AB51" s="49"/>
    </row>
    <row r="52" spans="4:28" ht="13.5" customHeight="1">
      <c r="D52" s="49"/>
      <c r="E52" s="49"/>
      <c r="F52" s="49"/>
      <c r="G52" s="49"/>
      <c r="H52" s="49"/>
      <c r="I52" s="49"/>
      <c r="J52" s="49"/>
      <c r="K52" s="49"/>
      <c r="L52" s="49"/>
      <c r="M52" s="49"/>
      <c r="N52" s="49"/>
      <c r="O52" s="49"/>
      <c r="P52" s="49"/>
      <c r="Q52" s="49"/>
      <c r="R52" s="49"/>
      <c r="S52" s="49"/>
      <c r="T52" s="49"/>
      <c r="U52" s="49"/>
      <c r="V52" s="49"/>
      <c r="W52" s="49"/>
      <c r="X52" s="49"/>
      <c r="Y52" s="49"/>
      <c r="Z52" s="49"/>
      <c r="AA52" s="49"/>
      <c r="AB52" s="49"/>
    </row>
    <row r="53" spans="4:28" ht="13.5" customHeight="1">
      <c r="D53" s="49"/>
      <c r="E53" s="49"/>
      <c r="F53" s="49"/>
      <c r="G53" s="49"/>
      <c r="H53" s="49"/>
      <c r="I53" s="49"/>
      <c r="J53" s="49"/>
      <c r="K53" s="49"/>
      <c r="L53" s="49"/>
      <c r="M53" s="49"/>
      <c r="N53" s="49"/>
      <c r="O53" s="49"/>
      <c r="P53" s="49"/>
      <c r="Q53" s="49"/>
      <c r="R53" s="49"/>
      <c r="S53" s="49"/>
      <c r="T53" s="49"/>
      <c r="U53" s="49"/>
      <c r="V53" s="49"/>
      <c r="W53" s="49"/>
      <c r="X53" s="49"/>
      <c r="Y53" s="49"/>
      <c r="Z53" s="49"/>
      <c r="AA53" s="49"/>
      <c r="AB53" s="49"/>
    </row>
    <row r="54" spans="4:28" ht="13.5" customHeight="1">
      <c r="D54" s="49"/>
      <c r="E54" s="49"/>
      <c r="F54" s="49"/>
      <c r="G54" s="49"/>
      <c r="H54" s="49"/>
      <c r="I54" s="49"/>
      <c r="J54" s="49"/>
      <c r="K54" s="49"/>
      <c r="L54" s="49"/>
      <c r="M54" s="49"/>
      <c r="N54" s="49"/>
      <c r="O54" s="49"/>
      <c r="P54" s="49"/>
      <c r="Q54" s="49"/>
      <c r="R54" s="49"/>
      <c r="S54" s="49"/>
      <c r="T54" s="49"/>
      <c r="U54" s="49"/>
      <c r="V54" s="49"/>
      <c r="W54" s="49"/>
      <c r="X54" s="49"/>
      <c r="Y54" s="49"/>
      <c r="Z54" s="49"/>
      <c r="AA54" s="49"/>
      <c r="AB54" s="49"/>
    </row>
    <row r="55" spans="4:28" ht="13.5" customHeight="1">
      <c r="D55" s="49"/>
      <c r="E55" s="49"/>
      <c r="F55" s="49"/>
      <c r="G55" s="49"/>
      <c r="H55" s="49"/>
      <c r="I55" s="49"/>
      <c r="J55" s="49"/>
      <c r="K55" s="49"/>
      <c r="L55" s="49"/>
      <c r="M55" s="49"/>
      <c r="N55" s="49"/>
      <c r="O55" s="49"/>
      <c r="P55" s="49"/>
      <c r="Q55" s="49"/>
      <c r="R55" s="49"/>
      <c r="S55" s="49"/>
      <c r="T55" s="49"/>
      <c r="U55" s="49"/>
      <c r="V55" s="49"/>
      <c r="W55" s="49"/>
      <c r="X55" s="49"/>
      <c r="Y55" s="49"/>
      <c r="Z55" s="49"/>
      <c r="AA55" s="49"/>
      <c r="AB55" s="49"/>
    </row>
    <row r="56" spans="4:28" ht="13.5" customHeight="1">
      <c r="D56" s="49"/>
      <c r="E56" s="49"/>
      <c r="F56" s="49"/>
      <c r="G56" s="49"/>
      <c r="H56" s="49"/>
      <c r="I56" s="49"/>
      <c r="J56" s="49"/>
      <c r="K56" s="49"/>
      <c r="L56" s="49"/>
      <c r="M56" s="49"/>
      <c r="N56" s="49"/>
      <c r="O56" s="49"/>
      <c r="P56" s="49"/>
      <c r="Q56" s="49"/>
      <c r="R56" s="49"/>
      <c r="S56" s="49"/>
      <c r="T56" s="49"/>
      <c r="U56" s="49"/>
      <c r="V56" s="49"/>
      <c r="W56" s="49"/>
      <c r="X56" s="49"/>
      <c r="Y56" s="49"/>
      <c r="Z56" s="49"/>
      <c r="AA56" s="49"/>
      <c r="AB56" s="49"/>
    </row>
    <row r="57" spans="4:28" ht="13.5" customHeight="1">
      <c r="D57" s="49"/>
      <c r="E57" s="49"/>
      <c r="F57" s="49"/>
      <c r="G57" s="49"/>
      <c r="H57" s="49"/>
      <c r="I57" s="49"/>
      <c r="J57" s="49"/>
      <c r="K57" s="49"/>
      <c r="L57" s="49"/>
      <c r="M57" s="49"/>
      <c r="N57" s="49"/>
      <c r="O57" s="49"/>
      <c r="P57" s="49"/>
      <c r="Q57" s="49"/>
      <c r="R57" s="49"/>
      <c r="S57" s="49"/>
      <c r="T57" s="49"/>
      <c r="U57" s="49"/>
      <c r="V57" s="49"/>
      <c r="W57" s="49"/>
      <c r="X57" s="49"/>
      <c r="Y57" s="49"/>
      <c r="Z57" s="49"/>
      <c r="AA57" s="49"/>
      <c r="AB57" s="49"/>
    </row>
    <row r="58" spans="4:28" ht="13.5" customHeight="1">
      <c r="D58" s="49"/>
      <c r="E58" s="49"/>
      <c r="F58" s="49"/>
      <c r="G58" s="49"/>
      <c r="H58" s="49"/>
      <c r="I58" s="49"/>
      <c r="J58" s="49"/>
      <c r="K58" s="49"/>
      <c r="L58" s="49"/>
      <c r="M58" s="49"/>
      <c r="N58" s="49"/>
      <c r="O58" s="49"/>
      <c r="P58" s="49"/>
      <c r="Q58" s="49"/>
      <c r="R58" s="49"/>
      <c r="S58" s="49"/>
      <c r="T58" s="49"/>
      <c r="U58" s="49"/>
      <c r="V58" s="49"/>
      <c r="W58" s="49"/>
      <c r="X58" s="49"/>
      <c r="Y58" s="49"/>
      <c r="Z58" s="49"/>
      <c r="AA58" s="49"/>
      <c r="AB58" s="49"/>
    </row>
    <row r="59" spans="4:28" ht="13.5" customHeight="1">
      <c r="D59" s="49"/>
      <c r="E59" s="49"/>
      <c r="F59" s="49"/>
      <c r="G59" s="49"/>
      <c r="H59" s="49"/>
      <c r="I59" s="49"/>
      <c r="J59" s="49"/>
      <c r="K59" s="49"/>
      <c r="L59" s="49"/>
      <c r="M59" s="49"/>
      <c r="N59" s="49"/>
      <c r="O59" s="49"/>
      <c r="P59" s="49"/>
      <c r="Q59" s="49"/>
      <c r="R59" s="49"/>
      <c r="S59" s="49"/>
      <c r="T59" s="49"/>
      <c r="U59" s="49"/>
      <c r="V59" s="49"/>
      <c r="W59" s="49"/>
      <c r="X59" s="49"/>
      <c r="Y59" s="49"/>
      <c r="Z59" s="49"/>
      <c r="AA59" s="49"/>
      <c r="AB59" s="49"/>
    </row>
    <row r="60" spans="4:28" ht="13.5" customHeight="1">
      <c r="D60" s="49"/>
      <c r="E60" s="49"/>
      <c r="F60" s="49"/>
      <c r="G60" s="49"/>
      <c r="H60" s="49"/>
      <c r="I60" s="49"/>
      <c r="J60" s="49"/>
      <c r="K60" s="49"/>
      <c r="L60" s="49"/>
      <c r="M60" s="49"/>
      <c r="N60" s="49"/>
      <c r="O60" s="49"/>
      <c r="P60" s="49"/>
      <c r="Q60" s="49"/>
      <c r="R60" s="49"/>
      <c r="S60" s="49"/>
      <c r="T60" s="49"/>
      <c r="U60" s="49"/>
      <c r="V60" s="49"/>
      <c r="W60" s="49"/>
      <c r="X60" s="49"/>
      <c r="Y60" s="49"/>
      <c r="Z60" s="49"/>
      <c r="AA60" s="49"/>
      <c r="AB60" s="49"/>
    </row>
    <row r="61" spans="4:28" ht="13.5" customHeight="1">
      <c r="D61" s="49"/>
      <c r="E61" s="49"/>
      <c r="F61" s="49"/>
      <c r="G61" s="49"/>
      <c r="H61" s="49"/>
      <c r="I61" s="49"/>
      <c r="J61" s="49"/>
      <c r="K61" s="49"/>
      <c r="L61" s="49"/>
      <c r="M61" s="49"/>
      <c r="N61" s="49"/>
      <c r="O61" s="49"/>
      <c r="P61" s="49"/>
      <c r="Q61" s="49"/>
      <c r="R61" s="49"/>
      <c r="S61" s="49"/>
      <c r="T61" s="49"/>
      <c r="U61" s="49"/>
      <c r="V61" s="49"/>
      <c r="W61" s="49"/>
      <c r="X61" s="49"/>
      <c r="Y61" s="49"/>
      <c r="Z61" s="49"/>
      <c r="AA61" s="49"/>
      <c r="AB61" s="49"/>
    </row>
    <row r="62" spans="4:28" ht="13.5" customHeight="1">
      <c r="D62" s="49"/>
      <c r="E62" s="49"/>
      <c r="F62" s="49"/>
      <c r="G62" s="49"/>
      <c r="H62" s="49"/>
      <c r="I62" s="49"/>
      <c r="J62" s="49"/>
      <c r="K62" s="49"/>
      <c r="L62" s="49"/>
      <c r="M62" s="49"/>
      <c r="N62" s="49"/>
      <c r="O62" s="49"/>
      <c r="P62" s="49"/>
      <c r="Q62" s="49"/>
      <c r="R62" s="49"/>
      <c r="S62" s="49"/>
      <c r="T62" s="49"/>
      <c r="U62" s="49"/>
      <c r="V62" s="49"/>
      <c r="W62" s="49"/>
      <c r="X62" s="49"/>
      <c r="Y62" s="49"/>
      <c r="Z62" s="49"/>
      <c r="AA62" s="49"/>
      <c r="AB62" s="49"/>
    </row>
    <row r="63" spans="4:28" ht="13.5" customHeight="1">
      <c r="D63" s="49"/>
      <c r="E63" s="49"/>
      <c r="F63" s="49"/>
      <c r="G63" s="49"/>
      <c r="H63" s="49"/>
      <c r="I63" s="49"/>
      <c r="J63" s="49"/>
      <c r="K63" s="49"/>
      <c r="L63" s="49"/>
      <c r="M63" s="49"/>
      <c r="N63" s="49"/>
      <c r="O63" s="49"/>
      <c r="P63" s="49"/>
      <c r="Q63" s="49"/>
      <c r="R63" s="49"/>
      <c r="S63" s="49"/>
      <c r="T63" s="49"/>
      <c r="U63" s="49"/>
      <c r="V63" s="49"/>
      <c r="W63" s="49"/>
      <c r="X63" s="49"/>
      <c r="Y63" s="49"/>
      <c r="Z63" s="49"/>
      <c r="AA63" s="49"/>
      <c r="AB63" s="49"/>
    </row>
    <row r="64" spans="4:28" ht="13.5" customHeight="1">
      <c r="D64" s="49"/>
      <c r="E64" s="49"/>
      <c r="F64" s="49"/>
      <c r="G64" s="49"/>
      <c r="H64" s="49"/>
      <c r="I64" s="49"/>
      <c r="J64" s="49"/>
      <c r="K64" s="49"/>
      <c r="L64" s="49"/>
      <c r="M64" s="49"/>
      <c r="N64" s="49"/>
      <c r="O64" s="49"/>
      <c r="P64" s="49"/>
      <c r="Q64" s="49"/>
      <c r="R64" s="49"/>
      <c r="S64" s="49"/>
      <c r="T64" s="49"/>
      <c r="U64" s="49"/>
      <c r="V64" s="49"/>
      <c r="W64" s="49"/>
      <c r="X64" s="49"/>
      <c r="Y64" s="49"/>
      <c r="Z64" s="49"/>
      <c r="AA64" s="49"/>
      <c r="AB64" s="49"/>
    </row>
    <row r="65" spans="4:28" ht="13.5" customHeight="1">
      <c r="D65" s="49"/>
      <c r="E65" s="49"/>
      <c r="F65" s="49"/>
      <c r="G65" s="49"/>
      <c r="H65" s="49"/>
      <c r="I65" s="49"/>
      <c r="J65" s="49"/>
      <c r="K65" s="49"/>
      <c r="L65" s="49"/>
      <c r="M65" s="49"/>
      <c r="N65" s="49"/>
      <c r="O65" s="49"/>
      <c r="P65" s="49"/>
      <c r="Q65" s="49"/>
      <c r="R65" s="49"/>
      <c r="S65" s="49"/>
      <c r="T65" s="49"/>
      <c r="U65" s="49"/>
      <c r="V65" s="49"/>
      <c r="W65" s="49"/>
      <c r="X65" s="49"/>
      <c r="Y65" s="49"/>
      <c r="Z65" s="49"/>
      <c r="AA65" s="49"/>
      <c r="AB65" s="49"/>
    </row>
    <row r="66" spans="4:28" ht="13.5" customHeight="1">
      <c r="D66" s="49"/>
      <c r="E66" s="49"/>
      <c r="F66" s="49"/>
      <c r="G66" s="49"/>
      <c r="H66" s="49"/>
      <c r="I66" s="49"/>
      <c r="J66" s="49"/>
      <c r="K66" s="49"/>
      <c r="L66" s="49"/>
      <c r="M66" s="49"/>
      <c r="N66" s="49"/>
      <c r="O66" s="49"/>
      <c r="P66" s="49"/>
      <c r="Q66" s="49"/>
      <c r="R66" s="49"/>
      <c r="S66" s="49"/>
      <c r="T66" s="49"/>
      <c r="U66" s="49"/>
      <c r="V66" s="49"/>
      <c r="W66" s="49"/>
      <c r="X66" s="49"/>
      <c r="Y66" s="49"/>
      <c r="Z66" s="49"/>
      <c r="AA66" s="49"/>
      <c r="AB66" s="49"/>
    </row>
    <row r="67" spans="4:28" ht="13.5" customHeight="1">
      <c r="D67" s="49"/>
      <c r="E67" s="49"/>
      <c r="F67" s="49"/>
      <c r="G67" s="49"/>
      <c r="H67" s="49"/>
      <c r="I67" s="49"/>
      <c r="J67" s="49"/>
      <c r="K67" s="49"/>
      <c r="L67" s="49"/>
      <c r="M67" s="49"/>
      <c r="N67" s="49"/>
      <c r="O67" s="49"/>
      <c r="P67" s="49"/>
      <c r="Q67" s="49"/>
      <c r="R67" s="49"/>
      <c r="S67" s="49"/>
      <c r="T67" s="49"/>
      <c r="U67" s="49"/>
      <c r="V67" s="49"/>
      <c r="W67" s="49"/>
      <c r="X67" s="49"/>
      <c r="Y67" s="49"/>
      <c r="Z67" s="49"/>
      <c r="AA67" s="49"/>
      <c r="AB67" s="49"/>
    </row>
    <row r="68" spans="4:28" ht="13.5" customHeight="1">
      <c r="D68" s="49"/>
      <c r="E68" s="49"/>
      <c r="F68" s="49"/>
      <c r="G68" s="49"/>
      <c r="H68" s="49"/>
      <c r="I68" s="49"/>
      <c r="J68" s="49"/>
      <c r="K68" s="49"/>
      <c r="L68" s="49"/>
      <c r="M68" s="49"/>
      <c r="N68" s="49"/>
      <c r="O68" s="49"/>
      <c r="P68" s="49"/>
      <c r="Q68" s="49"/>
      <c r="R68" s="49"/>
      <c r="S68" s="49"/>
      <c r="T68" s="49"/>
      <c r="U68" s="49"/>
      <c r="V68" s="49"/>
      <c r="W68" s="49"/>
      <c r="X68" s="49"/>
      <c r="Y68" s="49"/>
      <c r="Z68" s="49"/>
      <c r="AA68" s="49"/>
      <c r="AB68" s="49"/>
    </row>
    <row r="69" spans="4:28" ht="13.5" customHeight="1">
      <c r="D69" s="49"/>
      <c r="E69" s="49"/>
      <c r="F69" s="49"/>
      <c r="G69" s="49"/>
      <c r="H69" s="49"/>
      <c r="I69" s="49"/>
      <c r="J69" s="49"/>
      <c r="K69" s="49"/>
      <c r="L69" s="49"/>
      <c r="M69" s="49"/>
      <c r="N69" s="49"/>
      <c r="O69" s="49"/>
      <c r="P69" s="49"/>
      <c r="Q69" s="49"/>
      <c r="R69" s="49"/>
      <c r="S69" s="49"/>
      <c r="T69" s="49"/>
      <c r="U69" s="49"/>
      <c r="V69" s="49"/>
      <c r="W69" s="49"/>
      <c r="X69" s="49"/>
      <c r="Y69" s="49"/>
      <c r="Z69" s="49"/>
      <c r="AA69" s="49"/>
      <c r="AB69" s="49"/>
    </row>
    <row r="70" spans="4:28" ht="13.5" customHeight="1">
      <c r="D70" s="49"/>
      <c r="E70" s="49"/>
      <c r="F70" s="49"/>
      <c r="G70" s="49"/>
      <c r="H70" s="49"/>
      <c r="I70" s="49"/>
      <c r="J70" s="49"/>
      <c r="K70" s="49"/>
      <c r="L70" s="49"/>
      <c r="M70" s="49"/>
      <c r="N70" s="49"/>
      <c r="O70" s="49"/>
      <c r="P70" s="49"/>
      <c r="Q70" s="49"/>
      <c r="R70" s="49"/>
      <c r="S70" s="49"/>
      <c r="T70" s="49"/>
      <c r="U70" s="49"/>
      <c r="V70" s="49"/>
      <c r="W70" s="49"/>
      <c r="X70" s="49"/>
      <c r="Y70" s="49"/>
      <c r="Z70" s="49"/>
      <c r="AA70" s="49"/>
      <c r="AB70" s="49"/>
    </row>
    <row r="71" spans="4:28" ht="13.5" customHeight="1">
      <c r="D71" s="49"/>
      <c r="E71" s="49"/>
      <c r="F71" s="49"/>
      <c r="G71" s="49"/>
      <c r="H71" s="49"/>
      <c r="I71" s="49"/>
      <c r="J71" s="49"/>
      <c r="K71" s="49"/>
      <c r="L71" s="49"/>
      <c r="M71" s="49"/>
      <c r="N71" s="49"/>
      <c r="O71" s="49"/>
      <c r="P71" s="49"/>
      <c r="Q71" s="49"/>
      <c r="R71" s="49"/>
      <c r="S71" s="49"/>
      <c r="T71" s="49"/>
      <c r="U71" s="49"/>
      <c r="V71" s="49"/>
      <c r="W71" s="49"/>
      <c r="X71" s="49"/>
      <c r="Y71" s="49"/>
      <c r="Z71" s="49"/>
      <c r="AA71" s="49"/>
      <c r="AB71" s="49"/>
    </row>
    <row r="72" spans="4:28" ht="13.5" customHeight="1">
      <c r="D72" s="49"/>
      <c r="E72" s="49"/>
      <c r="F72" s="49"/>
      <c r="G72" s="49"/>
      <c r="H72" s="49"/>
      <c r="I72" s="49"/>
      <c r="J72" s="49"/>
      <c r="K72" s="49"/>
      <c r="L72" s="49"/>
      <c r="M72" s="49"/>
      <c r="N72" s="49"/>
      <c r="O72" s="49"/>
      <c r="P72" s="49"/>
      <c r="Q72" s="49"/>
      <c r="R72" s="49"/>
      <c r="S72" s="49"/>
      <c r="T72" s="49"/>
      <c r="U72" s="49"/>
      <c r="V72" s="49"/>
      <c r="W72" s="49"/>
      <c r="X72" s="49"/>
      <c r="Y72" s="49"/>
      <c r="Z72" s="49"/>
      <c r="AA72" s="49"/>
      <c r="AB72" s="49"/>
    </row>
    <row r="73" spans="4:28" ht="13.5" customHeight="1">
      <c r="D73" s="49"/>
      <c r="E73" s="49"/>
      <c r="F73" s="49"/>
      <c r="G73" s="49"/>
      <c r="H73" s="49"/>
      <c r="I73" s="49"/>
      <c r="J73" s="49"/>
      <c r="K73" s="49"/>
      <c r="L73" s="49"/>
      <c r="M73" s="49"/>
      <c r="N73" s="49"/>
      <c r="O73" s="49"/>
      <c r="P73" s="49"/>
      <c r="Q73" s="49"/>
      <c r="R73" s="49"/>
      <c r="S73" s="49"/>
      <c r="T73" s="49"/>
      <c r="U73" s="49"/>
      <c r="V73" s="49"/>
      <c r="W73" s="49"/>
      <c r="X73" s="49"/>
      <c r="Y73" s="49"/>
      <c r="Z73" s="49"/>
      <c r="AA73" s="49"/>
      <c r="AB73" s="49"/>
    </row>
    <row r="74" spans="4:28" ht="13.5" customHeight="1">
      <c r="D74" s="49"/>
      <c r="E74" s="49"/>
      <c r="F74" s="49"/>
      <c r="G74" s="49"/>
      <c r="H74" s="49"/>
      <c r="I74" s="49"/>
      <c r="J74" s="49"/>
      <c r="K74" s="49"/>
      <c r="L74" s="49"/>
      <c r="M74" s="49"/>
      <c r="N74" s="49"/>
      <c r="O74" s="49"/>
      <c r="P74" s="49"/>
      <c r="Q74" s="49"/>
      <c r="R74" s="49"/>
      <c r="S74" s="49"/>
      <c r="T74" s="49"/>
      <c r="U74" s="49"/>
      <c r="V74" s="49"/>
      <c r="W74" s="49"/>
      <c r="X74" s="49"/>
      <c r="Y74" s="49"/>
      <c r="Z74" s="49"/>
      <c r="AA74" s="49"/>
      <c r="AB74" s="49"/>
    </row>
    <row r="75" spans="4:28" ht="13.5" customHeight="1">
      <c r="D75" s="49"/>
      <c r="E75" s="49"/>
      <c r="F75" s="49"/>
      <c r="G75" s="49"/>
      <c r="H75" s="49"/>
      <c r="I75" s="49"/>
      <c r="J75" s="49"/>
      <c r="K75" s="49"/>
      <c r="L75" s="49"/>
      <c r="M75" s="49"/>
      <c r="N75" s="49"/>
      <c r="O75" s="49"/>
      <c r="P75" s="49"/>
      <c r="Q75" s="49"/>
      <c r="R75" s="49"/>
      <c r="S75" s="49"/>
      <c r="T75" s="49"/>
      <c r="U75" s="49"/>
      <c r="V75" s="49"/>
      <c r="W75" s="49"/>
      <c r="X75" s="49"/>
      <c r="Y75" s="49"/>
      <c r="Z75" s="49"/>
      <c r="AA75" s="49"/>
      <c r="AB75" s="49"/>
    </row>
    <row r="76" spans="4:28" ht="13.5" customHeight="1">
      <c r="D76" s="49"/>
      <c r="E76" s="49"/>
      <c r="F76" s="49"/>
      <c r="G76" s="49"/>
      <c r="H76" s="49"/>
      <c r="I76" s="49"/>
      <c r="J76" s="49"/>
      <c r="K76" s="49"/>
      <c r="L76" s="49"/>
      <c r="M76" s="49"/>
      <c r="N76" s="49"/>
      <c r="O76" s="49"/>
      <c r="P76" s="49"/>
      <c r="Q76" s="49"/>
      <c r="R76" s="49"/>
      <c r="S76" s="49"/>
      <c r="T76" s="49"/>
      <c r="U76" s="49"/>
      <c r="V76" s="49"/>
      <c r="W76" s="49"/>
      <c r="X76" s="49"/>
      <c r="Y76" s="49"/>
      <c r="Z76" s="49"/>
      <c r="AA76" s="49"/>
      <c r="AB76" s="49"/>
    </row>
    <row r="77" spans="4:28" ht="13.5" customHeight="1">
      <c r="D77" s="49"/>
      <c r="E77" s="49"/>
      <c r="F77" s="49"/>
      <c r="G77" s="49"/>
      <c r="H77" s="49"/>
      <c r="I77" s="49"/>
      <c r="J77" s="49"/>
      <c r="K77" s="49"/>
      <c r="L77" s="49"/>
      <c r="M77" s="49"/>
      <c r="N77" s="49"/>
      <c r="O77" s="49"/>
      <c r="P77" s="49"/>
      <c r="Q77" s="49"/>
      <c r="R77" s="49"/>
      <c r="S77" s="49"/>
      <c r="T77" s="49"/>
      <c r="U77" s="49"/>
      <c r="V77" s="49"/>
      <c r="W77" s="49"/>
      <c r="X77" s="49"/>
      <c r="Y77" s="49"/>
      <c r="Z77" s="49"/>
      <c r="AA77" s="49"/>
      <c r="AB77" s="49"/>
    </row>
    <row r="78" spans="4:28" ht="13.5" customHeight="1">
      <c r="D78" s="49"/>
      <c r="E78" s="49"/>
      <c r="F78" s="49"/>
      <c r="G78" s="49"/>
      <c r="H78" s="49"/>
      <c r="I78" s="49"/>
      <c r="J78" s="49"/>
      <c r="K78" s="49"/>
      <c r="L78" s="49"/>
      <c r="M78" s="49"/>
      <c r="N78" s="49"/>
      <c r="O78" s="49"/>
      <c r="P78" s="49"/>
      <c r="Q78" s="49"/>
      <c r="R78" s="49"/>
      <c r="S78" s="49"/>
      <c r="T78" s="49"/>
      <c r="U78" s="49"/>
      <c r="V78" s="49"/>
      <c r="W78" s="49"/>
      <c r="X78" s="49"/>
      <c r="Y78" s="49"/>
      <c r="Z78" s="49"/>
      <c r="AA78" s="49"/>
      <c r="AB78" s="49"/>
    </row>
    <row r="79" spans="4:28" ht="13.5" customHeight="1">
      <c r="D79" s="49"/>
      <c r="E79" s="49"/>
      <c r="F79" s="49"/>
      <c r="G79" s="49"/>
      <c r="H79" s="49"/>
      <c r="I79" s="49"/>
      <c r="J79" s="49"/>
      <c r="K79" s="49"/>
      <c r="L79" s="49"/>
      <c r="M79" s="49"/>
      <c r="N79" s="49"/>
      <c r="O79" s="49"/>
      <c r="P79" s="49"/>
      <c r="Q79" s="49"/>
      <c r="R79" s="49"/>
      <c r="S79" s="49"/>
      <c r="T79" s="49"/>
      <c r="U79" s="49"/>
      <c r="V79" s="49"/>
      <c r="W79" s="49"/>
      <c r="X79" s="49"/>
      <c r="Y79" s="49"/>
      <c r="Z79" s="49"/>
      <c r="AA79" s="49"/>
      <c r="AB79" s="49"/>
    </row>
    <row r="80" spans="4:28" ht="13.5" customHeight="1">
      <c r="D80" s="49"/>
      <c r="E80" s="49"/>
      <c r="F80" s="49"/>
      <c r="G80" s="49"/>
      <c r="H80" s="49"/>
      <c r="I80" s="49"/>
      <c r="J80" s="49"/>
      <c r="K80" s="49"/>
      <c r="L80" s="49"/>
      <c r="M80" s="49"/>
      <c r="N80" s="49"/>
      <c r="O80" s="49"/>
      <c r="P80" s="49"/>
      <c r="Q80" s="49"/>
      <c r="R80" s="49"/>
      <c r="S80" s="49"/>
      <c r="T80" s="49"/>
      <c r="U80" s="49"/>
      <c r="V80" s="49"/>
      <c r="W80" s="49"/>
      <c r="X80" s="49"/>
      <c r="Y80" s="49"/>
      <c r="Z80" s="49"/>
      <c r="AA80" s="49"/>
      <c r="AB80" s="49"/>
    </row>
    <row r="81" spans="4:28" ht="13.5" customHeight="1">
      <c r="D81" s="49"/>
      <c r="E81" s="49"/>
      <c r="F81" s="49"/>
      <c r="G81" s="49"/>
      <c r="H81" s="49"/>
      <c r="I81" s="49"/>
      <c r="J81" s="49"/>
      <c r="K81" s="49"/>
      <c r="L81" s="49"/>
      <c r="M81" s="49"/>
      <c r="N81" s="49"/>
      <c r="O81" s="49"/>
      <c r="P81" s="49"/>
      <c r="Q81" s="49"/>
      <c r="R81" s="49"/>
      <c r="S81" s="49"/>
      <c r="T81" s="49"/>
      <c r="U81" s="49"/>
      <c r="V81" s="49"/>
      <c r="W81" s="49"/>
      <c r="X81" s="49"/>
      <c r="Y81" s="49"/>
      <c r="Z81" s="49"/>
      <c r="AA81" s="49"/>
      <c r="AB81" s="49"/>
    </row>
    <row r="82" spans="4:28" ht="13.5" customHeight="1">
      <c r="D82" s="49"/>
      <c r="E82" s="49"/>
      <c r="F82" s="49"/>
      <c r="G82" s="49"/>
      <c r="H82" s="49"/>
      <c r="I82" s="49"/>
      <c r="J82" s="49"/>
      <c r="K82" s="49"/>
      <c r="L82" s="49"/>
      <c r="M82" s="49"/>
      <c r="N82" s="49"/>
      <c r="O82" s="49"/>
      <c r="P82" s="49"/>
      <c r="Q82" s="49"/>
      <c r="R82" s="49"/>
      <c r="S82" s="49"/>
      <c r="T82" s="49"/>
      <c r="U82" s="49"/>
      <c r="V82" s="49"/>
      <c r="W82" s="49"/>
      <c r="X82" s="49"/>
      <c r="Y82" s="49"/>
      <c r="Z82" s="49"/>
      <c r="AA82" s="49"/>
      <c r="AB82" s="49"/>
    </row>
    <row r="83" spans="4:28" ht="13.5" customHeight="1">
      <c r="D83" s="49"/>
      <c r="E83" s="49"/>
      <c r="F83" s="49"/>
      <c r="G83" s="49"/>
      <c r="H83" s="49"/>
      <c r="I83" s="49"/>
      <c r="J83" s="49"/>
      <c r="K83" s="49"/>
      <c r="L83" s="49"/>
      <c r="M83" s="49"/>
      <c r="N83" s="49"/>
      <c r="O83" s="49"/>
      <c r="P83" s="49"/>
      <c r="Q83" s="49"/>
      <c r="R83" s="49"/>
      <c r="S83" s="49"/>
      <c r="T83" s="49"/>
      <c r="U83" s="49"/>
      <c r="V83" s="49"/>
      <c r="W83" s="49"/>
      <c r="X83" s="49"/>
      <c r="Y83" s="49"/>
      <c r="Z83" s="49"/>
      <c r="AA83" s="49"/>
      <c r="AB83" s="49"/>
    </row>
    <row r="84" spans="4:28" ht="13.5" customHeight="1">
      <c r="D84" s="49"/>
      <c r="E84" s="49"/>
      <c r="F84" s="49"/>
      <c r="G84" s="49"/>
      <c r="H84" s="49"/>
      <c r="I84" s="49"/>
      <c r="J84" s="49"/>
      <c r="K84" s="49"/>
      <c r="L84" s="49"/>
      <c r="M84" s="49"/>
      <c r="N84" s="49"/>
      <c r="O84" s="49"/>
      <c r="P84" s="49"/>
      <c r="Q84" s="49"/>
      <c r="R84" s="49"/>
      <c r="S84" s="49"/>
      <c r="T84" s="49"/>
      <c r="U84" s="49"/>
      <c r="V84" s="49"/>
      <c r="W84" s="49"/>
      <c r="X84" s="49"/>
      <c r="Y84" s="49"/>
      <c r="Z84" s="49"/>
      <c r="AA84" s="49"/>
      <c r="AB84" s="49"/>
    </row>
    <row r="85" spans="4:28" ht="13.5" customHeight="1"/>
    <row r="86" spans="4:28" ht="13.5" customHeight="1"/>
    <row r="87" spans="4:28" ht="13.5" customHeight="1"/>
    <row r="88" spans="4:28" ht="13.5" customHeight="1"/>
    <row r="89" spans="4:28" ht="13.5" customHeight="1"/>
  </sheetData>
  <mergeCells count="4">
    <mergeCell ref="B1:P1"/>
    <mergeCell ref="B11:AD34"/>
    <mergeCell ref="D49:AB49"/>
    <mergeCell ref="D50:AB84"/>
  </mergeCells>
  <printOptions horizontalCentered="1"/>
  <pageMargins left="0.78740157480314965" right="0.78740157480314965" top="0.98425196850393704" bottom="0.98425196850393704" header="0" footer="0.39370078740157483"/>
  <pageSetup scale="73" fitToHeight="1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07E7A-4E4D-4F45-AB76-3C13955EA036}">
  <sheetPr>
    <tabColor indexed="11"/>
    <pageSetUpPr fitToPage="1"/>
  </sheetPr>
  <dimension ref="A1:V61"/>
  <sheetViews>
    <sheetView view="pageBreakPreview" topLeftCell="A27" zoomScale="80" zoomScaleNormal="80" zoomScaleSheetLayoutView="80" workbookViewId="0">
      <selection activeCell="B2" sqref="B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21" customFormat="1" ht="48" customHeight="1">
      <c r="B1" s="46" t="s">
        <v>0</v>
      </c>
      <c r="C1" s="46"/>
      <c r="D1" s="46"/>
      <c r="E1" s="46"/>
      <c r="F1" s="46"/>
      <c r="G1" s="46"/>
      <c r="H1" s="46"/>
      <c r="I1" s="46"/>
      <c r="J1" s="46"/>
      <c r="K1" s="46"/>
      <c r="L1" s="46"/>
      <c r="M1" s="2" t="s">
        <v>1</v>
      </c>
    </row>
    <row r="2" spans="1:21" ht="13.5" customHeight="1" thickBot="1"/>
    <row r="3" spans="1:21" ht="13.5" customHeight="1" thickTop="1" thickBot="1">
      <c r="B3" s="3" t="s">
        <v>4</v>
      </c>
      <c r="C3" s="4"/>
      <c r="D3" s="4"/>
      <c r="E3" s="4"/>
      <c r="F3" s="4"/>
      <c r="G3" s="4"/>
      <c r="H3" s="5"/>
      <c r="I3" s="5"/>
      <c r="J3" s="5"/>
      <c r="K3" s="5"/>
      <c r="L3" s="5"/>
      <c r="M3" s="5"/>
      <c r="N3" s="5"/>
      <c r="O3" s="5"/>
      <c r="P3" s="5"/>
      <c r="Q3" s="5"/>
      <c r="R3" s="5"/>
      <c r="S3" s="5"/>
      <c r="T3" s="5"/>
      <c r="U3" s="6"/>
    </row>
    <row r="4" spans="1:21" ht="51.75" customHeight="1" thickTop="1">
      <c r="B4" s="7" t="s">
        <v>5</v>
      </c>
      <c r="C4" s="8" t="s">
        <v>141</v>
      </c>
      <c r="D4" s="89" t="s">
        <v>140</v>
      </c>
      <c r="E4" s="89"/>
      <c r="F4" s="89"/>
      <c r="G4" s="89"/>
      <c r="H4" s="89"/>
      <c r="I4" s="9"/>
      <c r="J4" s="10" t="s">
        <v>6</v>
      </c>
      <c r="K4" s="11" t="s">
        <v>7</v>
      </c>
      <c r="L4" s="90" t="s">
        <v>8</v>
      </c>
      <c r="M4" s="90"/>
      <c r="N4" s="90"/>
      <c r="O4" s="90"/>
      <c r="P4" s="10" t="s">
        <v>9</v>
      </c>
      <c r="Q4" s="90" t="s">
        <v>139</v>
      </c>
      <c r="R4" s="90"/>
      <c r="S4" s="10" t="s">
        <v>10</v>
      </c>
      <c r="T4" s="90" t="s">
        <v>11</v>
      </c>
      <c r="U4" s="91"/>
    </row>
    <row r="5" spans="1:21" ht="15.75" customHeight="1">
      <c r="B5" s="92" t="s">
        <v>12</v>
      </c>
      <c r="C5" s="93"/>
      <c r="D5" s="93"/>
      <c r="E5" s="93"/>
      <c r="F5" s="93"/>
      <c r="G5" s="93"/>
      <c r="H5" s="93"/>
      <c r="I5" s="93"/>
      <c r="J5" s="93"/>
      <c r="K5" s="93"/>
      <c r="L5" s="93"/>
      <c r="M5" s="93"/>
      <c r="N5" s="93"/>
      <c r="O5" s="93"/>
      <c r="P5" s="93"/>
      <c r="Q5" s="93"/>
      <c r="R5" s="93"/>
      <c r="S5" s="93"/>
      <c r="T5" s="93"/>
      <c r="U5" s="94"/>
    </row>
    <row r="6" spans="1:21" ht="37.5" customHeight="1" thickBot="1">
      <c r="B6" s="12" t="s">
        <v>13</v>
      </c>
      <c r="C6" s="71" t="s">
        <v>14</v>
      </c>
      <c r="D6" s="71"/>
      <c r="E6" s="71"/>
      <c r="F6" s="71"/>
      <c r="G6" s="71"/>
      <c r="H6" s="13"/>
      <c r="I6" s="13"/>
      <c r="J6" s="13" t="s">
        <v>15</v>
      </c>
      <c r="K6" s="71" t="s">
        <v>138</v>
      </c>
      <c r="L6" s="71"/>
      <c r="M6" s="71"/>
      <c r="N6" s="14"/>
      <c r="O6" s="15" t="s">
        <v>16</v>
      </c>
      <c r="P6" s="71" t="s">
        <v>137</v>
      </c>
      <c r="Q6" s="71"/>
      <c r="R6" s="16"/>
      <c r="S6" s="15" t="s">
        <v>17</v>
      </c>
      <c r="T6" s="71" t="s">
        <v>136</v>
      </c>
      <c r="U6" s="72"/>
    </row>
    <row r="7" spans="1:21" ht="14.25" customHeight="1" thickTop="1" thickBot="1">
      <c r="B7" s="3" t="s">
        <v>18</v>
      </c>
      <c r="C7" s="4"/>
      <c r="D7" s="4"/>
      <c r="E7" s="4"/>
      <c r="F7" s="4"/>
      <c r="G7" s="4"/>
      <c r="H7" s="5"/>
      <c r="I7" s="5"/>
      <c r="J7" s="5"/>
      <c r="K7" s="5"/>
      <c r="L7" s="5"/>
      <c r="M7" s="5"/>
      <c r="N7" s="5"/>
      <c r="O7" s="5"/>
      <c r="P7" s="5"/>
      <c r="Q7" s="5"/>
      <c r="R7" s="5"/>
      <c r="S7" s="5"/>
      <c r="T7" s="5"/>
      <c r="U7" s="6"/>
    </row>
    <row r="8" spans="1:21" ht="16.5" customHeight="1" thickTop="1">
      <c r="B8" s="73" t="s">
        <v>19</v>
      </c>
      <c r="C8" s="76" t="s">
        <v>20</v>
      </c>
      <c r="D8" s="76"/>
      <c r="E8" s="76"/>
      <c r="F8" s="76"/>
      <c r="G8" s="76"/>
      <c r="H8" s="77"/>
      <c r="I8" s="82" t="s">
        <v>21</v>
      </c>
      <c r="J8" s="83"/>
      <c r="K8" s="83"/>
      <c r="L8" s="83"/>
      <c r="M8" s="83"/>
      <c r="N8" s="83"/>
      <c r="O8" s="83"/>
      <c r="P8" s="83"/>
      <c r="Q8" s="83"/>
      <c r="R8" s="83"/>
      <c r="S8" s="84"/>
      <c r="T8" s="85" t="s">
        <v>22</v>
      </c>
      <c r="U8" s="86"/>
    </row>
    <row r="9" spans="1:21" ht="19.5" customHeight="1">
      <c r="B9" s="74"/>
      <c r="C9" s="78"/>
      <c r="D9" s="78"/>
      <c r="E9" s="78"/>
      <c r="F9" s="78"/>
      <c r="G9" s="78"/>
      <c r="H9" s="79"/>
      <c r="I9" s="87" t="s">
        <v>23</v>
      </c>
      <c r="J9" s="65"/>
      <c r="K9" s="65"/>
      <c r="L9" s="65" t="s">
        <v>24</v>
      </c>
      <c r="M9" s="65"/>
      <c r="N9" s="65"/>
      <c r="O9" s="65"/>
      <c r="P9" s="65" t="s">
        <v>25</v>
      </c>
      <c r="Q9" s="65" t="s">
        <v>26</v>
      </c>
      <c r="R9" s="67" t="s">
        <v>27</v>
      </c>
      <c r="S9" s="68"/>
      <c r="T9" s="65" t="s">
        <v>28</v>
      </c>
      <c r="U9" s="69" t="s">
        <v>29</v>
      </c>
    </row>
    <row r="10" spans="1:21" ht="26.25" customHeight="1" thickBot="1">
      <c r="B10" s="75"/>
      <c r="C10" s="80"/>
      <c r="D10" s="80"/>
      <c r="E10" s="80"/>
      <c r="F10" s="80"/>
      <c r="G10" s="80"/>
      <c r="H10" s="81"/>
      <c r="I10" s="88"/>
      <c r="J10" s="66"/>
      <c r="K10" s="66"/>
      <c r="L10" s="66"/>
      <c r="M10" s="66"/>
      <c r="N10" s="66"/>
      <c r="O10" s="66"/>
      <c r="P10" s="66"/>
      <c r="Q10" s="66"/>
      <c r="R10" s="19" t="s">
        <v>30</v>
      </c>
      <c r="S10" s="20" t="s">
        <v>31</v>
      </c>
      <c r="T10" s="66"/>
      <c r="U10" s="70"/>
    </row>
    <row r="11" spans="1:21" ht="75" customHeight="1" thickTop="1">
      <c r="A11" s="21"/>
      <c r="B11" s="22" t="s">
        <v>32</v>
      </c>
      <c r="C11" s="64" t="s">
        <v>135</v>
      </c>
      <c r="D11" s="64"/>
      <c r="E11" s="64"/>
      <c r="F11" s="64"/>
      <c r="G11" s="64"/>
      <c r="H11" s="64"/>
      <c r="I11" s="64" t="s">
        <v>134</v>
      </c>
      <c r="J11" s="64"/>
      <c r="K11" s="64"/>
      <c r="L11" s="64" t="s">
        <v>133</v>
      </c>
      <c r="M11" s="64"/>
      <c r="N11" s="64"/>
      <c r="O11" s="64"/>
      <c r="P11" s="23" t="s">
        <v>33</v>
      </c>
      <c r="Q11" s="23" t="s">
        <v>130</v>
      </c>
      <c r="R11" s="23" t="s">
        <v>34</v>
      </c>
      <c r="S11" s="23">
        <v>75.900000000000006</v>
      </c>
      <c r="T11" s="23" t="s">
        <v>34</v>
      </c>
      <c r="U11" s="24" t="str">
        <f t="shared" ref="U11:U32" si="0">"N/A"</f>
        <v>N/A</v>
      </c>
    </row>
    <row r="12" spans="1:21" ht="75" customHeight="1">
      <c r="A12" s="21"/>
      <c r="B12" s="25" t="s">
        <v>38</v>
      </c>
      <c r="C12" s="63" t="s">
        <v>38</v>
      </c>
      <c r="D12" s="63"/>
      <c r="E12" s="63"/>
      <c r="F12" s="63"/>
      <c r="G12" s="63"/>
      <c r="H12" s="63"/>
      <c r="I12" s="63" t="s">
        <v>132</v>
      </c>
      <c r="J12" s="63"/>
      <c r="K12" s="63"/>
      <c r="L12" s="63" t="s">
        <v>131</v>
      </c>
      <c r="M12" s="63"/>
      <c r="N12" s="63"/>
      <c r="O12" s="63"/>
      <c r="P12" s="26" t="s">
        <v>33</v>
      </c>
      <c r="Q12" s="26" t="s">
        <v>130</v>
      </c>
      <c r="R12" s="26" t="s">
        <v>34</v>
      </c>
      <c r="S12" s="26">
        <v>41.69</v>
      </c>
      <c r="T12" s="26" t="s">
        <v>34</v>
      </c>
      <c r="U12" s="27" t="str">
        <f t="shared" si="0"/>
        <v>N/A</v>
      </c>
    </row>
    <row r="13" spans="1:21" ht="75" customHeight="1">
      <c r="A13" s="21"/>
      <c r="B13" s="25" t="s">
        <v>38</v>
      </c>
      <c r="C13" s="63" t="s">
        <v>38</v>
      </c>
      <c r="D13" s="63"/>
      <c r="E13" s="63"/>
      <c r="F13" s="63"/>
      <c r="G13" s="63"/>
      <c r="H13" s="63"/>
      <c r="I13" s="63" t="s">
        <v>129</v>
      </c>
      <c r="J13" s="63"/>
      <c r="K13" s="63"/>
      <c r="L13" s="63" t="s">
        <v>128</v>
      </c>
      <c r="M13" s="63"/>
      <c r="N13" s="63"/>
      <c r="O13" s="63"/>
      <c r="P13" s="26" t="s">
        <v>109</v>
      </c>
      <c r="Q13" s="26" t="s">
        <v>36</v>
      </c>
      <c r="R13" s="26" t="s">
        <v>34</v>
      </c>
      <c r="S13" s="26">
        <v>442.07</v>
      </c>
      <c r="T13" s="26" t="s">
        <v>34</v>
      </c>
      <c r="U13" s="27" t="str">
        <f t="shared" si="0"/>
        <v>N/A</v>
      </c>
    </row>
    <row r="14" spans="1:21" ht="75" customHeight="1" thickBot="1">
      <c r="A14" s="21"/>
      <c r="B14" s="25" t="s">
        <v>38</v>
      </c>
      <c r="C14" s="63" t="s">
        <v>38</v>
      </c>
      <c r="D14" s="63"/>
      <c r="E14" s="63"/>
      <c r="F14" s="63"/>
      <c r="G14" s="63"/>
      <c r="H14" s="63"/>
      <c r="I14" s="63" t="s">
        <v>127</v>
      </c>
      <c r="J14" s="63"/>
      <c r="K14" s="63"/>
      <c r="L14" s="63" t="s">
        <v>126</v>
      </c>
      <c r="M14" s="63"/>
      <c r="N14" s="63"/>
      <c r="O14" s="63"/>
      <c r="P14" s="26" t="s">
        <v>109</v>
      </c>
      <c r="Q14" s="26" t="s">
        <v>36</v>
      </c>
      <c r="R14" s="26" t="s">
        <v>34</v>
      </c>
      <c r="S14" s="26">
        <v>-20.02</v>
      </c>
      <c r="T14" s="26" t="s">
        <v>34</v>
      </c>
      <c r="U14" s="27" t="str">
        <f t="shared" si="0"/>
        <v>N/A</v>
      </c>
    </row>
    <row r="15" spans="1:21" ht="75" customHeight="1" thickTop="1">
      <c r="A15" s="21"/>
      <c r="B15" s="22" t="s">
        <v>35</v>
      </c>
      <c r="C15" s="64" t="s">
        <v>125</v>
      </c>
      <c r="D15" s="64"/>
      <c r="E15" s="64"/>
      <c r="F15" s="64"/>
      <c r="G15" s="64"/>
      <c r="H15" s="64"/>
      <c r="I15" s="64" t="s">
        <v>124</v>
      </c>
      <c r="J15" s="64"/>
      <c r="K15" s="64"/>
      <c r="L15" s="64" t="s">
        <v>123</v>
      </c>
      <c r="M15" s="64"/>
      <c r="N15" s="64"/>
      <c r="O15" s="64"/>
      <c r="P15" s="23" t="s">
        <v>33</v>
      </c>
      <c r="Q15" s="23" t="s">
        <v>36</v>
      </c>
      <c r="R15" s="23" t="s">
        <v>34</v>
      </c>
      <c r="S15" s="23">
        <v>84.35</v>
      </c>
      <c r="T15" s="23" t="s">
        <v>34</v>
      </c>
      <c r="U15" s="24" t="str">
        <f t="shared" si="0"/>
        <v>N/A</v>
      </c>
    </row>
    <row r="16" spans="1:21" ht="75" customHeight="1">
      <c r="A16" s="21"/>
      <c r="B16" s="25" t="s">
        <v>38</v>
      </c>
      <c r="C16" s="63" t="s">
        <v>38</v>
      </c>
      <c r="D16" s="63"/>
      <c r="E16" s="63"/>
      <c r="F16" s="63"/>
      <c r="G16" s="63"/>
      <c r="H16" s="63"/>
      <c r="I16" s="63" t="s">
        <v>122</v>
      </c>
      <c r="J16" s="63"/>
      <c r="K16" s="63"/>
      <c r="L16" s="63" t="s">
        <v>121</v>
      </c>
      <c r="M16" s="63"/>
      <c r="N16" s="63"/>
      <c r="O16" s="63"/>
      <c r="P16" s="26" t="s">
        <v>109</v>
      </c>
      <c r="Q16" s="26" t="s">
        <v>36</v>
      </c>
      <c r="R16" s="26" t="s">
        <v>34</v>
      </c>
      <c r="S16" s="26">
        <v>6.49</v>
      </c>
      <c r="T16" s="26" t="s">
        <v>34</v>
      </c>
      <c r="U16" s="27" t="str">
        <f t="shared" si="0"/>
        <v>N/A</v>
      </c>
    </row>
    <row r="17" spans="1:21" ht="75" customHeight="1">
      <c r="A17" s="21"/>
      <c r="B17" s="25" t="s">
        <v>38</v>
      </c>
      <c r="C17" s="63" t="s">
        <v>38</v>
      </c>
      <c r="D17" s="63"/>
      <c r="E17" s="63"/>
      <c r="F17" s="63"/>
      <c r="G17" s="63"/>
      <c r="H17" s="63"/>
      <c r="I17" s="63" t="s">
        <v>120</v>
      </c>
      <c r="J17" s="63"/>
      <c r="K17" s="63"/>
      <c r="L17" s="63" t="s">
        <v>119</v>
      </c>
      <c r="M17" s="63"/>
      <c r="N17" s="63"/>
      <c r="O17" s="63"/>
      <c r="P17" s="26" t="s">
        <v>33</v>
      </c>
      <c r="Q17" s="26" t="s">
        <v>36</v>
      </c>
      <c r="R17" s="26" t="s">
        <v>34</v>
      </c>
      <c r="S17" s="26">
        <v>100</v>
      </c>
      <c r="T17" s="26" t="s">
        <v>34</v>
      </c>
      <c r="U17" s="27" t="str">
        <f t="shared" si="0"/>
        <v>N/A</v>
      </c>
    </row>
    <row r="18" spans="1:21" ht="75" customHeight="1">
      <c r="A18" s="21"/>
      <c r="B18" s="25" t="s">
        <v>38</v>
      </c>
      <c r="C18" s="63" t="s">
        <v>38</v>
      </c>
      <c r="D18" s="63"/>
      <c r="E18" s="63"/>
      <c r="F18" s="63"/>
      <c r="G18" s="63"/>
      <c r="H18" s="63"/>
      <c r="I18" s="63" t="s">
        <v>118</v>
      </c>
      <c r="J18" s="63"/>
      <c r="K18" s="63"/>
      <c r="L18" s="63" t="s">
        <v>117</v>
      </c>
      <c r="M18" s="63"/>
      <c r="N18" s="63"/>
      <c r="O18" s="63"/>
      <c r="P18" s="26" t="s">
        <v>33</v>
      </c>
      <c r="Q18" s="26" t="s">
        <v>39</v>
      </c>
      <c r="R18" s="26" t="s">
        <v>34</v>
      </c>
      <c r="S18" s="26">
        <v>100</v>
      </c>
      <c r="T18" s="26">
        <v>100</v>
      </c>
      <c r="U18" s="27" t="str">
        <f t="shared" si="0"/>
        <v>N/A</v>
      </c>
    </row>
    <row r="19" spans="1:21" ht="75" customHeight="1">
      <c r="A19" s="21"/>
      <c r="B19" s="25" t="s">
        <v>38</v>
      </c>
      <c r="C19" s="63" t="s">
        <v>38</v>
      </c>
      <c r="D19" s="63"/>
      <c r="E19" s="63"/>
      <c r="F19" s="63"/>
      <c r="G19" s="63"/>
      <c r="H19" s="63"/>
      <c r="I19" s="63" t="s">
        <v>116</v>
      </c>
      <c r="J19" s="63"/>
      <c r="K19" s="63"/>
      <c r="L19" s="63" t="s">
        <v>115</v>
      </c>
      <c r="M19" s="63"/>
      <c r="N19" s="63"/>
      <c r="O19" s="63"/>
      <c r="P19" s="26" t="s">
        <v>109</v>
      </c>
      <c r="Q19" s="26" t="s">
        <v>36</v>
      </c>
      <c r="R19" s="26" t="s">
        <v>34</v>
      </c>
      <c r="S19" s="26">
        <v>0.76</v>
      </c>
      <c r="T19" s="26" t="s">
        <v>34</v>
      </c>
      <c r="U19" s="27" t="str">
        <f t="shared" si="0"/>
        <v>N/A</v>
      </c>
    </row>
    <row r="20" spans="1:21" ht="75" customHeight="1" thickBot="1">
      <c r="A20" s="21"/>
      <c r="B20" s="25" t="s">
        <v>38</v>
      </c>
      <c r="C20" s="63" t="s">
        <v>38</v>
      </c>
      <c r="D20" s="63"/>
      <c r="E20" s="63"/>
      <c r="F20" s="63"/>
      <c r="G20" s="63"/>
      <c r="H20" s="63"/>
      <c r="I20" s="63" t="s">
        <v>114</v>
      </c>
      <c r="J20" s="63"/>
      <c r="K20" s="63"/>
      <c r="L20" s="63" t="s">
        <v>113</v>
      </c>
      <c r="M20" s="63"/>
      <c r="N20" s="63"/>
      <c r="O20" s="63"/>
      <c r="P20" s="26" t="s">
        <v>33</v>
      </c>
      <c r="Q20" s="26" t="s">
        <v>36</v>
      </c>
      <c r="R20" s="26" t="s">
        <v>34</v>
      </c>
      <c r="S20" s="26">
        <v>30.61</v>
      </c>
      <c r="T20" s="26" t="s">
        <v>34</v>
      </c>
      <c r="U20" s="27" t="str">
        <f t="shared" si="0"/>
        <v>N/A</v>
      </c>
    </row>
    <row r="21" spans="1:21" ht="75" customHeight="1" thickTop="1">
      <c r="A21" s="21"/>
      <c r="B21" s="22" t="s">
        <v>37</v>
      </c>
      <c r="C21" s="64" t="s">
        <v>112</v>
      </c>
      <c r="D21" s="64"/>
      <c r="E21" s="64"/>
      <c r="F21" s="64"/>
      <c r="G21" s="64"/>
      <c r="H21" s="64"/>
      <c r="I21" s="64" t="s">
        <v>111</v>
      </c>
      <c r="J21" s="64"/>
      <c r="K21" s="64"/>
      <c r="L21" s="64" t="s">
        <v>110</v>
      </c>
      <c r="M21" s="64"/>
      <c r="N21" s="64"/>
      <c r="O21" s="64"/>
      <c r="P21" s="23" t="s">
        <v>109</v>
      </c>
      <c r="Q21" s="23" t="s">
        <v>103</v>
      </c>
      <c r="R21" s="23" t="s">
        <v>34</v>
      </c>
      <c r="S21" s="23">
        <v>18.66</v>
      </c>
      <c r="T21" s="23">
        <v>-30.07</v>
      </c>
      <c r="U21" s="24" t="str">
        <f t="shared" si="0"/>
        <v>N/A</v>
      </c>
    </row>
    <row r="22" spans="1:21" ht="75" customHeight="1">
      <c r="A22" s="21"/>
      <c r="B22" s="25" t="s">
        <v>38</v>
      </c>
      <c r="C22" s="63" t="s">
        <v>38</v>
      </c>
      <c r="D22" s="63"/>
      <c r="E22" s="63"/>
      <c r="F22" s="63"/>
      <c r="G22" s="63"/>
      <c r="H22" s="63"/>
      <c r="I22" s="63" t="s">
        <v>108</v>
      </c>
      <c r="J22" s="63"/>
      <c r="K22" s="63"/>
      <c r="L22" s="63" t="s">
        <v>107</v>
      </c>
      <c r="M22" s="63"/>
      <c r="N22" s="63"/>
      <c r="O22" s="63"/>
      <c r="P22" s="26" t="s">
        <v>33</v>
      </c>
      <c r="Q22" s="26" t="s">
        <v>103</v>
      </c>
      <c r="R22" s="26" t="s">
        <v>34</v>
      </c>
      <c r="S22" s="26">
        <v>100</v>
      </c>
      <c r="T22" s="26">
        <v>100</v>
      </c>
      <c r="U22" s="27" t="str">
        <f t="shared" si="0"/>
        <v>N/A</v>
      </c>
    </row>
    <row r="23" spans="1:21" ht="75" customHeight="1">
      <c r="A23" s="21"/>
      <c r="B23" s="25" t="s">
        <v>38</v>
      </c>
      <c r="C23" s="63" t="s">
        <v>106</v>
      </c>
      <c r="D23" s="63"/>
      <c r="E23" s="63"/>
      <c r="F23" s="63"/>
      <c r="G23" s="63"/>
      <c r="H23" s="63"/>
      <c r="I23" s="63" t="s">
        <v>105</v>
      </c>
      <c r="J23" s="63"/>
      <c r="K23" s="63"/>
      <c r="L23" s="63" t="s">
        <v>104</v>
      </c>
      <c r="M23" s="63"/>
      <c r="N23" s="63"/>
      <c r="O23" s="63"/>
      <c r="P23" s="26" t="s">
        <v>33</v>
      </c>
      <c r="Q23" s="26" t="s">
        <v>103</v>
      </c>
      <c r="R23" s="26" t="s">
        <v>34</v>
      </c>
      <c r="S23" s="26">
        <v>100</v>
      </c>
      <c r="T23" s="26">
        <v>92.44</v>
      </c>
      <c r="U23" s="27" t="str">
        <f t="shared" si="0"/>
        <v>N/A</v>
      </c>
    </row>
    <row r="24" spans="1:21" ht="75" customHeight="1" thickBot="1">
      <c r="A24" s="21"/>
      <c r="B24" s="25" t="s">
        <v>38</v>
      </c>
      <c r="C24" s="63" t="s">
        <v>102</v>
      </c>
      <c r="D24" s="63"/>
      <c r="E24" s="63"/>
      <c r="F24" s="63"/>
      <c r="G24" s="63"/>
      <c r="H24" s="63"/>
      <c r="I24" s="63" t="s">
        <v>101</v>
      </c>
      <c r="J24" s="63"/>
      <c r="K24" s="63"/>
      <c r="L24" s="63" t="s">
        <v>100</v>
      </c>
      <c r="M24" s="63"/>
      <c r="N24" s="63"/>
      <c r="O24" s="63"/>
      <c r="P24" s="26" t="s">
        <v>33</v>
      </c>
      <c r="Q24" s="26" t="s">
        <v>42</v>
      </c>
      <c r="R24" s="26" t="s">
        <v>34</v>
      </c>
      <c r="S24" s="26">
        <v>100</v>
      </c>
      <c r="T24" s="26">
        <v>100</v>
      </c>
      <c r="U24" s="27" t="str">
        <f t="shared" si="0"/>
        <v>N/A</v>
      </c>
    </row>
    <row r="25" spans="1:21" ht="75" customHeight="1" thickTop="1">
      <c r="A25" s="21"/>
      <c r="B25" s="22" t="s">
        <v>40</v>
      </c>
      <c r="C25" s="64" t="s">
        <v>99</v>
      </c>
      <c r="D25" s="64"/>
      <c r="E25" s="64"/>
      <c r="F25" s="64"/>
      <c r="G25" s="64"/>
      <c r="H25" s="64"/>
      <c r="I25" s="64" t="s">
        <v>98</v>
      </c>
      <c r="J25" s="64"/>
      <c r="K25" s="64"/>
      <c r="L25" s="64" t="s">
        <v>97</v>
      </c>
      <c r="M25" s="64"/>
      <c r="N25" s="64"/>
      <c r="O25" s="64"/>
      <c r="P25" s="23" t="s">
        <v>33</v>
      </c>
      <c r="Q25" s="23" t="s">
        <v>41</v>
      </c>
      <c r="R25" s="23" t="s">
        <v>34</v>
      </c>
      <c r="S25" s="23">
        <v>100</v>
      </c>
      <c r="T25" s="23">
        <v>54.08</v>
      </c>
      <c r="U25" s="24" t="str">
        <f t="shared" si="0"/>
        <v>N/A</v>
      </c>
    </row>
    <row r="26" spans="1:21" ht="75" customHeight="1">
      <c r="A26" s="21"/>
      <c r="B26" s="25" t="s">
        <v>38</v>
      </c>
      <c r="C26" s="63" t="s">
        <v>96</v>
      </c>
      <c r="D26" s="63"/>
      <c r="E26" s="63"/>
      <c r="F26" s="63"/>
      <c r="G26" s="63"/>
      <c r="H26" s="63"/>
      <c r="I26" s="63" t="s">
        <v>95</v>
      </c>
      <c r="J26" s="63"/>
      <c r="K26" s="63"/>
      <c r="L26" s="63" t="s">
        <v>94</v>
      </c>
      <c r="M26" s="63"/>
      <c r="N26" s="63"/>
      <c r="O26" s="63"/>
      <c r="P26" s="26" t="s">
        <v>33</v>
      </c>
      <c r="Q26" s="26" t="s">
        <v>42</v>
      </c>
      <c r="R26" s="26" t="s">
        <v>34</v>
      </c>
      <c r="S26" s="26">
        <v>83.92</v>
      </c>
      <c r="T26" s="26">
        <v>44.89</v>
      </c>
      <c r="U26" s="27" t="str">
        <f t="shared" si="0"/>
        <v>N/A</v>
      </c>
    </row>
    <row r="27" spans="1:21" ht="75" customHeight="1">
      <c r="A27" s="21"/>
      <c r="B27" s="25" t="s">
        <v>38</v>
      </c>
      <c r="C27" s="63" t="s">
        <v>93</v>
      </c>
      <c r="D27" s="63"/>
      <c r="E27" s="63"/>
      <c r="F27" s="63"/>
      <c r="G27" s="63"/>
      <c r="H27" s="63"/>
      <c r="I27" s="63" t="s">
        <v>92</v>
      </c>
      <c r="J27" s="63"/>
      <c r="K27" s="63"/>
      <c r="L27" s="63" t="s">
        <v>91</v>
      </c>
      <c r="M27" s="63"/>
      <c r="N27" s="63"/>
      <c r="O27" s="63"/>
      <c r="P27" s="26" t="s">
        <v>43</v>
      </c>
      <c r="Q27" s="26" t="s">
        <v>41</v>
      </c>
      <c r="R27" s="26" t="s">
        <v>34</v>
      </c>
      <c r="S27" s="26">
        <v>8.6999999999999993</v>
      </c>
      <c r="T27" s="26">
        <v>7.96</v>
      </c>
      <c r="U27" s="27" t="str">
        <f t="shared" si="0"/>
        <v>N/A</v>
      </c>
    </row>
    <row r="28" spans="1:21" ht="75" customHeight="1">
      <c r="A28" s="21"/>
      <c r="B28" s="25" t="s">
        <v>38</v>
      </c>
      <c r="C28" s="63" t="s">
        <v>38</v>
      </c>
      <c r="D28" s="63"/>
      <c r="E28" s="63"/>
      <c r="F28" s="63"/>
      <c r="G28" s="63"/>
      <c r="H28" s="63"/>
      <c r="I28" s="63" t="s">
        <v>90</v>
      </c>
      <c r="J28" s="63"/>
      <c r="K28" s="63"/>
      <c r="L28" s="63" t="s">
        <v>89</v>
      </c>
      <c r="M28" s="63"/>
      <c r="N28" s="63"/>
      <c r="O28" s="63"/>
      <c r="P28" s="26" t="s">
        <v>43</v>
      </c>
      <c r="Q28" s="26" t="s">
        <v>41</v>
      </c>
      <c r="R28" s="26" t="s">
        <v>34</v>
      </c>
      <c r="S28" s="26">
        <v>16.850000000000001</v>
      </c>
      <c r="T28" s="26">
        <v>15.67</v>
      </c>
      <c r="U28" s="27" t="str">
        <f t="shared" si="0"/>
        <v>N/A</v>
      </c>
    </row>
    <row r="29" spans="1:21" ht="75" customHeight="1">
      <c r="A29" s="21"/>
      <c r="B29" s="25" t="s">
        <v>38</v>
      </c>
      <c r="C29" s="63" t="s">
        <v>88</v>
      </c>
      <c r="D29" s="63"/>
      <c r="E29" s="63"/>
      <c r="F29" s="63"/>
      <c r="G29" s="63"/>
      <c r="H29" s="63"/>
      <c r="I29" s="63" t="s">
        <v>87</v>
      </c>
      <c r="J29" s="63"/>
      <c r="K29" s="63"/>
      <c r="L29" s="63" t="s">
        <v>86</v>
      </c>
      <c r="M29" s="63"/>
      <c r="N29" s="63"/>
      <c r="O29" s="63"/>
      <c r="P29" s="26" t="s">
        <v>33</v>
      </c>
      <c r="Q29" s="26" t="s">
        <v>42</v>
      </c>
      <c r="R29" s="26" t="s">
        <v>34</v>
      </c>
      <c r="S29" s="26">
        <v>75.239999999999995</v>
      </c>
      <c r="T29" s="26">
        <v>68.62</v>
      </c>
      <c r="U29" s="27" t="str">
        <f t="shared" si="0"/>
        <v>N/A</v>
      </c>
    </row>
    <row r="30" spans="1:21" ht="75" customHeight="1">
      <c r="A30" s="21"/>
      <c r="B30" s="25" t="s">
        <v>38</v>
      </c>
      <c r="C30" s="63" t="s">
        <v>85</v>
      </c>
      <c r="D30" s="63"/>
      <c r="E30" s="63"/>
      <c r="F30" s="63"/>
      <c r="G30" s="63"/>
      <c r="H30" s="63"/>
      <c r="I30" s="63" t="s">
        <v>84</v>
      </c>
      <c r="J30" s="63"/>
      <c r="K30" s="63"/>
      <c r="L30" s="63" t="s">
        <v>83</v>
      </c>
      <c r="M30" s="63"/>
      <c r="N30" s="63"/>
      <c r="O30" s="63"/>
      <c r="P30" s="26" t="s">
        <v>33</v>
      </c>
      <c r="Q30" s="26" t="s">
        <v>79</v>
      </c>
      <c r="R30" s="26" t="s">
        <v>34</v>
      </c>
      <c r="S30" s="26">
        <v>100</v>
      </c>
      <c r="T30" s="26">
        <v>92.44</v>
      </c>
      <c r="U30" s="27" t="str">
        <f t="shared" si="0"/>
        <v>N/A</v>
      </c>
    </row>
    <row r="31" spans="1:21" ht="75" customHeight="1">
      <c r="A31" s="21"/>
      <c r="B31" s="25" t="s">
        <v>38</v>
      </c>
      <c r="C31" s="63" t="s">
        <v>82</v>
      </c>
      <c r="D31" s="63"/>
      <c r="E31" s="63"/>
      <c r="F31" s="63"/>
      <c r="G31" s="63"/>
      <c r="H31" s="63"/>
      <c r="I31" s="63" t="s">
        <v>81</v>
      </c>
      <c r="J31" s="63"/>
      <c r="K31" s="63"/>
      <c r="L31" s="63" t="s">
        <v>80</v>
      </c>
      <c r="M31" s="63"/>
      <c r="N31" s="63"/>
      <c r="O31" s="63"/>
      <c r="P31" s="26" t="s">
        <v>43</v>
      </c>
      <c r="Q31" s="26" t="s">
        <v>79</v>
      </c>
      <c r="R31" s="26" t="s">
        <v>34</v>
      </c>
      <c r="S31" s="26">
        <v>227560.05</v>
      </c>
      <c r="T31" s="26">
        <v>75847.81</v>
      </c>
      <c r="U31" s="27" t="str">
        <f t="shared" si="0"/>
        <v>N/A</v>
      </c>
    </row>
    <row r="32" spans="1:21" ht="75" customHeight="1" thickBot="1">
      <c r="A32" s="21"/>
      <c r="B32" s="25" t="s">
        <v>38</v>
      </c>
      <c r="C32" s="63" t="s">
        <v>78</v>
      </c>
      <c r="D32" s="63"/>
      <c r="E32" s="63"/>
      <c r="F32" s="63"/>
      <c r="G32" s="63"/>
      <c r="H32" s="63"/>
      <c r="I32" s="63" t="s">
        <v>77</v>
      </c>
      <c r="J32" s="63"/>
      <c r="K32" s="63"/>
      <c r="L32" s="63" t="s">
        <v>76</v>
      </c>
      <c r="M32" s="63"/>
      <c r="N32" s="63"/>
      <c r="O32" s="63"/>
      <c r="P32" s="26" t="s">
        <v>33</v>
      </c>
      <c r="Q32" s="26" t="s">
        <v>75</v>
      </c>
      <c r="R32" s="26" t="s">
        <v>34</v>
      </c>
      <c r="S32" s="26">
        <v>100</v>
      </c>
      <c r="T32" s="26">
        <v>100</v>
      </c>
      <c r="U32" s="27" t="str">
        <f t="shared" si="0"/>
        <v>N/A</v>
      </c>
    </row>
    <row r="33" spans="2:22" ht="14.25" customHeight="1" thickTop="1" thickBot="1">
      <c r="B33" s="3" t="s">
        <v>44</v>
      </c>
      <c r="C33" s="4"/>
      <c r="D33" s="4"/>
      <c r="E33" s="4"/>
      <c r="F33" s="4"/>
      <c r="G33" s="4"/>
      <c r="H33" s="5"/>
      <c r="I33" s="5"/>
      <c r="J33" s="5"/>
      <c r="K33" s="5"/>
      <c r="L33" s="5"/>
      <c r="M33" s="5"/>
      <c r="N33" s="5"/>
      <c r="O33" s="5"/>
      <c r="P33" s="5"/>
      <c r="Q33" s="5"/>
      <c r="R33" s="5"/>
      <c r="S33" s="5"/>
      <c r="T33" s="5"/>
      <c r="U33" s="6"/>
      <c r="V33" s="28"/>
    </row>
    <row r="34" spans="2:22" ht="26.25" customHeight="1" thickTop="1">
      <c r="B34" s="29"/>
      <c r="C34" s="30"/>
      <c r="D34" s="30"/>
      <c r="E34" s="30"/>
      <c r="F34" s="30"/>
      <c r="G34" s="30"/>
      <c r="H34" s="31"/>
      <c r="I34" s="31"/>
      <c r="J34" s="31"/>
      <c r="K34" s="31"/>
      <c r="L34" s="31"/>
      <c r="M34" s="31"/>
      <c r="N34" s="31"/>
      <c r="O34" s="31"/>
      <c r="P34" s="31"/>
      <c r="Q34" s="31"/>
      <c r="R34" s="32"/>
      <c r="S34" s="18" t="s">
        <v>27</v>
      </c>
      <c r="T34" s="18" t="s">
        <v>45</v>
      </c>
      <c r="U34" s="17" t="s">
        <v>46</v>
      </c>
    </row>
    <row r="35" spans="2:22" ht="26.25" customHeight="1" thickBot="1">
      <c r="B35" s="33"/>
      <c r="C35" s="34"/>
      <c r="D35" s="34"/>
      <c r="E35" s="34"/>
      <c r="F35" s="34"/>
      <c r="G35" s="34"/>
      <c r="H35" s="35"/>
      <c r="I35" s="35"/>
      <c r="J35" s="35"/>
      <c r="K35" s="35"/>
      <c r="L35" s="35"/>
      <c r="M35" s="35"/>
      <c r="N35" s="35"/>
      <c r="O35" s="35"/>
      <c r="P35" s="35"/>
      <c r="Q35" s="35"/>
      <c r="R35" s="35"/>
      <c r="S35" s="36" t="s">
        <v>47</v>
      </c>
      <c r="T35" s="37" t="s">
        <v>47</v>
      </c>
      <c r="U35" s="37" t="s">
        <v>48</v>
      </c>
    </row>
    <row r="36" spans="2:22" ht="13.5" customHeight="1" thickBot="1">
      <c r="B36" s="56" t="s">
        <v>49</v>
      </c>
      <c r="C36" s="57"/>
      <c r="D36" s="57"/>
      <c r="E36" s="38"/>
      <c r="F36" s="38"/>
      <c r="G36" s="38"/>
      <c r="H36" s="39"/>
      <c r="I36" s="39"/>
      <c r="J36" s="39"/>
      <c r="K36" s="39"/>
      <c r="L36" s="39"/>
      <c r="M36" s="39"/>
      <c r="N36" s="39"/>
      <c r="O36" s="39"/>
      <c r="P36" s="40"/>
      <c r="Q36" s="40"/>
      <c r="R36" s="40"/>
      <c r="S36" s="41" t="str">
        <f>"N/D"</f>
        <v>N/D</v>
      </c>
      <c r="T36" s="41" t="str">
        <f>"N/D"</f>
        <v>N/D</v>
      </c>
      <c r="U36" s="42" t="str">
        <f>+IF(ISERR(T36/S36*100),"N/A",ROUND(T36/S36*100,1))</f>
        <v>N/A</v>
      </c>
    </row>
    <row r="37" spans="2:22" ht="13.5" customHeight="1" thickBot="1">
      <c r="B37" s="58" t="s">
        <v>50</v>
      </c>
      <c r="C37" s="59"/>
      <c r="D37" s="59"/>
      <c r="E37" s="43"/>
      <c r="F37" s="43"/>
      <c r="G37" s="43"/>
      <c r="H37" s="44"/>
      <c r="I37" s="44"/>
      <c r="J37" s="44"/>
      <c r="K37" s="44"/>
      <c r="L37" s="44"/>
      <c r="M37" s="44"/>
      <c r="N37" s="44"/>
      <c r="O37" s="44"/>
      <c r="P37" s="45"/>
      <c r="Q37" s="45"/>
      <c r="R37" s="45"/>
      <c r="S37" s="41" t="str">
        <f>"N/D"</f>
        <v>N/D</v>
      </c>
      <c r="T37" s="41" t="str">
        <f>"N/D"</f>
        <v>N/D</v>
      </c>
      <c r="U37" s="42" t="str">
        <f>+IF(ISERR(T37/S37*100),"N/A",ROUND(T37/S37*100,1))</f>
        <v>N/A</v>
      </c>
    </row>
    <row r="38" spans="2:22" ht="14.85" customHeight="1" thickTop="1" thickBot="1">
      <c r="B38" s="3" t="s">
        <v>51</v>
      </c>
      <c r="C38" s="4"/>
      <c r="D38" s="4"/>
      <c r="E38" s="4"/>
      <c r="F38" s="4"/>
      <c r="G38" s="4"/>
      <c r="H38" s="5"/>
      <c r="I38" s="5"/>
      <c r="J38" s="5"/>
      <c r="K38" s="5"/>
      <c r="L38" s="5"/>
      <c r="M38" s="5"/>
      <c r="N38" s="5"/>
      <c r="O38" s="5"/>
      <c r="P38" s="5"/>
      <c r="Q38" s="5"/>
      <c r="R38" s="5"/>
      <c r="S38" s="5"/>
      <c r="T38" s="5"/>
      <c r="U38" s="6"/>
    </row>
    <row r="39" spans="2:22" ht="44.25" customHeight="1" thickTop="1">
      <c r="B39" s="60" t="s">
        <v>52</v>
      </c>
      <c r="C39" s="61"/>
      <c r="D39" s="61"/>
      <c r="E39" s="61"/>
      <c r="F39" s="61"/>
      <c r="G39" s="61"/>
      <c r="H39" s="61"/>
      <c r="I39" s="61"/>
      <c r="J39" s="61"/>
      <c r="K39" s="61"/>
      <c r="L39" s="61"/>
      <c r="M39" s="61"/>
      <c r="N39" s="61"/>
      <c r="O39" s="61"/>
      <c r="P39" s="61"/>
      <c r="Q39" s="61"/>
      <c r="R39" s="61"/>
      <c r="S39" s="61"/>
      <c r="T39" s="61"/>
      <c r="U39" s="62"/>
    </row>
    <row r="40" spans="2:22" ht="34.5" customHeight="1">
      <c r="B40" s="50" t="s">
        <v>74</v>
      </c>
      <c r="C40" s="51"/>
      <c r="D40" s="51"/>
      <c r="E40" s="51"/>
      <c r="F40" s="51"/>
      <c r="G40" s="51"/>
      <c r="H40" s="51"/>
      <c r="I40" s="51"/>
      <c r="J40" s="51"/>
      <c r="K40" s="51"/>
      <c r="L40" s="51"/>
      <c r="M40" s="51"/>
      <c r="N40" s="51"/>
      <c r="O40" s="51"/>
      <c r="P40" s="51"/>
      <c r="Q40" s="51"/>
      <c r="R40" s="51"/>
      <c r="S40" s="51"/>
      <c r="T40" s="51"/>
      <c r="U40" s="52"/>
    </row>
    <row r="41" spans="2:22" ht="34.5" customHeight="1">
      <c r="B41" s="50" t="s">
        <v>73</v>
      </c>
      <c r="C41" s="51"/>
      <c r="D41" s="51"/>
      <c r="E41" s="51"/>
      <c r="F41" s="51"/>
      <c r="G41" s="51"/>
      <c r="H41" s="51"/>
      <c r="I41" s="51"/>
      <c r="J41" s="51"/>
      <c r="K41" s="51"/>
      <c r="L41" s="51"/>
      <c r="M41" s="51"/>
      <c r="N41" s="51"/>
      <c r="O41" s="51"/>
      <c r="P41" s="51"/>
      <c r="Q41" s="51"/>
      <c r="R41" s="51"/>
      <c r="S41" s="51"/>
      <c r="T41" s="51"/>
      <c r="U41" s="52"/>
    </row>
    <row r="42" spans="2:22" ht="34.5" customHeight="1">
      <c r="B42" s="50" t="s">
        <v>72</v>
      </c>
      <c r="C42" s="51"/>
      <c r="D42" s="51"/>
      <c r="E42" s="51"/>
      <c r="F42" s="51"/>
      <c r="G42" s="51"/>
      <c r="H42" s="51"/>
      <c r="I42" s="51"/>
      <c r="J42" s="51"/>
      <c r="K42" s="51"/>
      <c r="L42" s="51"/>
      <c r="M42" s="51"/>
      <c r="N42" s="51"/>
      <c r="O42" s="51"/>
      <c r="P42" s="51"/>
      <c r="Q42" s="51"/>
      <c r="R42" s="51"/>
      <c r="S42" s="51"/>
      <c r="T42" s="51"/>
      <c r="U42" s="52"/>
    </row>
    <row r="43" spans="2:22" ht="34.5" customHeight="1">
      <c r="B43" s="50" t="s">
        <v>71</v>
      </c>
      <c r="C43" s="51"/>
      <c r="D43" s="51"/>
      <c r="E43" s="51"/>
      <c r="F43" s="51"/>
      <c r="G43" s="51"/>
      <c r="H43" s="51"/>
      <c r="I43" s="51"/>
      <c r="J43" s="51"/>
      <c r="K43" s="51"/>
      <c r="L43" s="51"/>
      <c r="M43" s="51"/>
      <c r="N43" s="51"/>
      <c r="O43" s="51"/>
      <c r="P43" s="51"/>
      <c r="Q43" s="51"/>
      <c r="R43" s="51"/>
      <c r="S43" s="51"/>
      <c r="T43" s="51"/>
      <c r="U43" s="52"/>
    </row>
    <row r="44" spans="2:22" ht="34.5" customHeight="1">
      <c r="B44" s="50" t="s">
        <v>70</v>
      </c>
      <c r="C44" s="51"/>
      <c r="D44" s="51"/>
      <c r="E44" s="51"/>
      <c r="F44" s="51"/>
      <c r="G44" s="51"/>
      <c r="H44" s="51"/>
      <c r="I44" s="51"/>
      <c r="J44" s="51"/>
      <c r="K44" s="51"/>
      <c r="L44" s="51"/>
      <c r="M44" s="51"/>
      <c r="N44" s="51"/>
      <c r="O44" s="51"/>
      <c r="P44" s="51"/>
      <c r="Q44" s="51"/>
      <c r="R44" s="51"/>
      <c r="S44" s="51"/>
      <c r="T44" s="51"/>
      <c r="U44" s="52"/>
    </row>
    <row r="45" spans="2:22" ht="34.5" customHeight="1">
      <c r="B45" s="50" t="s">
        <v>69</v>
      </c>
      <c r="C45" s="51"/>
      <c r="D45" s="51"/>
      <c r="E45" s="51"/>
      <c r="F45" s="51"/>
      <c r="G45" s="51"/>
      <c r="H45" s="51"/>
      <c r="I45" s="51"/>
      <c r="J45" s="51"/>
      <c r="K45" s="51"/>
      <c r="L45" s="51"/>
      <c r="M45" s="51"/>
      <c r="N45" s="51"/>
      <c r="O45" s="51"/>
      <c r="P45" s="51"/>
      <c r="Q45" s="51"/>
      <c r="R45" s="51"/>
      <c r="S45" s="51"/>
      <c r="T45" s="51"/>
      <c r="U45" s="52"/>
    </row>
    <row r="46" spans="2:22" ht="34.5" customHeight="1">
      <c r="B46" s="50" t="s">
        <v>68</v>
      </c>
      <c r="C46" s="51"/>
      <c r="D46" s="51"/>
      <c r="E46" s="51"/>
      <c r="F46" s="51"/>
      <c r="G46" s="51"/>
      <c r="H46" s="51"/>
      <c r="I46" s="51"/>
      <c r="J46" s="51"/>
      <c r="K46" s="51"/>
      <c r="L46" s="51"/>
      <c r="M46" s="51"/>
      <c r="N46" s="51"/>
      <c r="O46" s="51"/>
      <c r="P46" s="51"/>
      <c r="Q46" s="51"/>
      <c r="R46" s="51"/>
      <c r="S46" s="51"/>
      <c r="T46" s="51"/>
      <c r="U46" s="52"/>
    </row>
    <row r="47" spans="2:22" ht="40.5" customHeight="1">
      <c r="B47" s="50" t="s">
        <v>67</v>
      </c>
      <c r="C47" s="51"/>
      <c r="D47" s="51"/>
      <c r="E47" s="51"/>
      <c r="F47" s="51"/>
      <c r="G47" s="51"/>
      <c r="H47" s="51"/>
      <c r="I47" s="51"/>
      <c r="J47" s="51"/>
      <c r="K47" s="51"/>
      <c r="L47" s="51"/>
      <c r="M47" s="51"/>
      <c r="N47" s="51"/>
      <c r="O47" s="51"/>
      <c r="P47" s="51"/>
      <c r="Q47" s="51"/>
      <c r="R47" s="51"/>
      <c r="S47" s="51"/>
      <c r="T47" s="51"/>
      <c r="U47" s="52"/>
    </row>
    <row r="48" spans="2:22" ht="34.5" customHeight="1">
      <c r="B48" s="50" t="s">
        <v>66</v>
      </c>
      <c r="C48" s="51"/>
      <c r="D48" s="51"/>
      <c r="E48" s="51"/>
      <c r="F48" s="51"/>
      <c r="G48" s="51"/>
      <c r="H48" s="51"/>
      <c r="I48" s="51"/>
      <c r="J48" s="51"/>
      <c r="K48" s="51"/>
      <c r="L48" s="51"/>
      <c r="M48" s="51"/>
      <c r="N48" s="51"/>
      <c r="O48" s="51"/>
      <c r="P48" s="51"/>
      <c r="Q48" s="51"/>
      <c r="R48" s="51"/>
      <c r="S48" s="51"/>
      <c r="T48" s="51"/>
      <c r="U48" s="52"/>
    </row>
    <row r="49" spans="2:21" ht="21.95" customHeight="1">
      <c r="B49" s="50" t="s">
        <v>65</v>
      </c>
      <c r="C49" s="51"/>
      <c r="D49" s="51"/>
      <c r="E49" s="51"/>
      <c r="F49" s="51"/>
      <c r="G49" s="51"/>
      <c r="H49" s="51"/>
      <c r="I49" s="51"/>
      <c r="J49" s="51"/>
      <c r="K49" s="51"/>
      <c r="L49" s="51"/>
      <c r="M49" s="51"/>
      <c r="N49" s="51"/>
      <c r="O49" s="51"/>
      <c r="P49" s="51"/>
      <c r="Q49" s="51"/>
      <c r="R49" s="51"/>
      <c r="S49" s="51"/>
      <c r="T49" s="51"/>
      <c r="U49" s="52"/>
    </row>
    <row r="50" spans="2:21" ht="44.1" customHeight="1">
      <c r="B50" s="50" t="s">
        <v>64</v>
      </c>
      <c r="C50" s="51"/>
      <c r="D50" s="51"/>
      <c r="E50" s="51"/>
      <c r="F50" s="51"/>
      <c r="G50" s="51"/>
      <c r="H50" s="51"/>
      <c r="I50" s="51"/>
      <c r="J50" s="51"/>
      <c r="K50" s="51"/>
      <c r="L50" s="51"/>
      <c r="M50" s="51"/>
      <c r="N50" s="51"/>
      <c r="O50" s="51"/>
      <c r="P50" s="51"/>
      <c r="Q50" s="51"/>
      <c r="R50" s="51"/>
      <c r="S50" s="51"/>
      <c r="T50" s="51"/>
      <c r="U50" s="52"/>
    </row>
    <row r="51" spans="2:21" ht="39" customHeight="1">
      <c r="B51" s="50" t="s">
        <v>63</v>
      </c>
      <c r="C51" s="51"/>
      <c r="D51" s="51"/>
      <c r="E51" s="51"/>
      <c r="F51" s="51"/>
      <c r="G51" s="51"/>
      <c r="H51" s="51"/>
      <c r="I51" s="51"/>
      <c r="J51" s="51"/>
      <c r="K51" s="51"/>
      <c r="L51" s="51"/>
      <c r="M51" s="51"/>
      <c r="N51" s="51"/>
      <c r="O51" s="51"/>
      <c r="P51" s="51"/>
      <c r="Q51" s="51"/>
      <c r="R51" s="51"/>
      <c r="S51" s="51"/>
      <c r="T51" s="51"/>
      <c r="U51" s="52"/>
    </row>
    <row r="52" spans="2:21" ht="50.1" customHeight="1">
      <c r="B52" s="50" t="s">
        <v>62</v>
      </c>
      <c r="C52" s="51"/>
      <c r="D52" s="51"/>
      <c r="E52" s="51"/>
      <c r="F52" s="51"/>
      <c r="G52" s="51"/>
      <c r="H52" s="51"/>
      <c r="I52" s="51"/>
      <c r="J52" s="51"/>
      <c r="K52" s="51"/>
      <c r="L52" s="51"/>
      <c r="M52" s="51"/>
      <c r="N52" s="51"/>
      <c r="O52" s="51"/>
      <c r="P52" s="51"/>
      <c r="Q52" s="51"/>
      <c r="R52" s="51"/>
      <c r="S52" s="51"/>
      <c r="T52" s="51"/>
      <c r="U52" s="52"/>
    </row>
    <row r="53" spans="2:21" ht="58.5" customHeight="1">
      <c r="B53" s="50" t="s">
        <v>61</v>
      </c>
      <c r="C53" s="51"/>
      <c r="D53" s="51"/>
      <c r="E53" s="51"/>
      <c r="F53" s="51"/>
      <c r="G53" s="51"/>
      <c r="H53" s="51"/>
      <c r="I53" s="51"/>
      <c r="J53" s="51"/>
      <c r="K53" s="51"/>
      <c r="L53" s="51"/>
      <c r="M53" s="51"/>
      <c r="N53" s="51"/>
      <c r="O53" s="51"/>
      <c r="P53" s="51"/>
      <c r="Q53" s="51"/>
      <c r="R53" s="51"/>
      <c r="S53" s="51"/>
      <c r="T53" s="51"/>
      <c r="U53" s="52"/>
    </row>
    <row r="54" spans="2:21" ht="33.75" customHeight="1">
      <c r="B54" s="50" t="s">
        <v>60</v>
      </c>
      <c r="C54" s="51"/>
      <c r="D54" s="51"/>
      <c r="E54" s="51"/>
      <c r="F54" s="51"/>
      <c r="G54" s="51"/>
      <c r="H54" s="51"/>
      <c r="I54" s="51"/>
      <c r="J54" s="51"/>
      <c r="K54" s="51"/>
      <c r="L54" s="51"/>
      <c r="M54" s="51"/>
      <c r="N54" s="51"/>
      <c r="O54" s="51"/>
      <c r="P54" s="51"/>
      <c r="Q54" s="51"/>
      <c r="R54" s="51"/>
      <c r="S54" s="51"/>
      <c r="T54" s="51"/>
      <c r="U54" s="52"/>
    </row>
    <row r="55" spans="2:21" ht="38.1" customHeight="1">
      <c r="B55" s="50" t="s">
        <v>59</v>
      </c>
      <c r="C55" s="51"/>
      <c r="D55" s="51"/>
      <c r="E55" s="51"/>
      <c r="F55" s="51"/>
      <c r="G55" s="51"/>
      <c r="H55" s="51"/>
      <c r="I55" s="51"/>
      <c r="J55" s="51"/>
      <c r="K55" s="51"/>
      <c r="L55" s="51"/>
      <c r="M55" s="51"/>
      <c r="N55" s="51"/>
      <c r="O55" s="51"/>
      <c r="P55" s="51"/>
      <c r="Q55" s="51"/>
      <c r="R55" s="51"/>
      <c r="S55" s="51"/>
      <c r="T55" s="51"/>
      <c r="U55" s="52"/>
    </row>
    <row r="56" spans="2:21" ht="19.7" customHeight="1">
      <c r="B56" s="50" t="s">
        <v>58</v>
      </c>
      <c r="C56" s="51"/>
      <c r="D56" s="51"/>
      <c r="E56" s="51"/>
      <c r="F56" s="51"/>
      <c r="G56" s="51"/>
      <c r="H56" s="51"/>
      <c r="I56" s="51"/>
      <c r="J56" s="51"/>
      <c r="K56" s="51"/>
      <c r="L56" s="51"/>
      <c r="M56" s="51"/>
      <c r="N56" s="51"/>
      <c r="O56" s="51"/>
      <c r="P56" s="51"/>
      <c r="Q56" s="51"/>
      <c r="R56" s="51"/>
      <c r="S56" s="51"/>
      <c r="T56" s="51"/>
      <c r="U56" s="52"/>
    </row>
    <row r="57" spans="2:21" ht="19.350000000000001" customHeight="1">
      <c r="B57" s="50" t="s">
        <v>57</v>
      </c>
      <c r="C57" s="51"/>
      <c r="D57" s="51"/>
      <c r="E57" s="51"/>
      <c r="F57" s="51"/>
      <c r="G57" s="51"/>
      <c r="H57" s="51"/>
      <c r="I57" s="51"/>
      <c r="J57" s="51"/>
      <c r="K57" s="51"/>
      <c r="L57" s="51"/>
      <c r="M57" s="51"/>
      <c r="N57" s="51"/>
      <c r="O57" s="51"/>
      <c r="P57" s="51"/>
      <c r="Q57" s="51"/>
      <c r="R57" s="51"/>
      <c r="S57" s="51"/>
      <c r="T57" s="51"/>
      <c r="U57" s="52"/>
    </row>
    <row r="58" spans="2:21" ht="38.1" customHeight="1">
      <c r="B58" s="50" t="s">
        <v>56</v>
      </c>
      <c r="C58" s="51"/>
      <c r="D58" s="51"/>
      <c r="E58" s="51"/>
      <c r="F58" s="51"/>
      <c r="G58" s="51"/>
      <c r="H58" s="51"/>
      <c r="I58" s="51"/>
      <c r="J58" s="51"/>
      <c r="K58" s="51"/>
      <c r="L58" s="51"/>
      <c r="M58" s="51"/>
      <c r="N58" s="51"/>
      <c r="O58" s="51"/>
      <c r="P58" s="51"/>
      <c r="Q58" s="51"/>
      <c r="R58" s="51"/>
      <c r="S58" s="51"/>
      <c r="T58" s="51"/>
      <c r="U58" s="52"/>
    </row>
    <row r="59" spans="2:21" ht="41.1" customHeight="1">
      <c r="B59" s="50" t="s">
        <v>55</v>
      </c>
      <c r="C59" s="51"/>
      <c r="D59" s="51"/>
      <c r="E59" s="51"/>
      <c r="F59" s="51"/>
      <c r="G59" s="51"/>
      <c r="H59" s="51"/>
      <c r="I59" s="51"/>
      <c r="J59" s="51"/>
      <c r="K59" s="51"/>
      <c r="L59" s="51"/>
      <c r="M59" s="51"/>
      <c r="N59" s="51"/>
      <c r="O59" s="51"/>
      <c r="P59" s="51"/>
      <c r="Q59" s="51"/>
      <c r="R59" s="51"/>
      <c r="S59" s="51"/>
      <c r="T59" s="51"/>
      <c r="U59" s="52"/>
    </row>
    <row r="60" spans="2:21" ht="34.35" customHeight="1">
      <c r="B60" s="50" t="s">
        <v>54</v>
      </c>
      <c r="C60" s="51"/>
      <c r="D60" s="51"/>
      <c r="E60" s="51"/>
      <c r="F60" s="51"/>
      <c r="G60" s="51"/>
      <c r="H60" s="51"/>
      <c r="I60" s="51"/>
      <c r="J60" s="51"/>
      <c r="K60" s="51"/>
      <c r="L60" s="51"/>
      <c r="M60" s="51"/>
      <c r="N60" s="51"/>
      <c r="O60" s="51"/>
      <c r="P60" s="51"/>
      <c r="Q60" s="51"/>
      <c r="R60" s="51"/>
      <c r="S60" s="51"/>
      <c r="T60" s="51"/>
      <c r="U60" s="52"/>
    </row>
    <row r="61" spans="2:21" ht="38.25" customHeight="1" thickBot="1">
      <c r="B61" s="53" t="s">
        <v>53</v>
      </c>
      <c r="C61" s="54"/>
      <c r="D61" s="54"/>
      <c r="E61" s="54"/>
      <c r="F61" s="54"/>
      <c r="G61" s="54"/>
      <c r="H61" s="54"/>
      <c r="I61" s="54"/>
      <c r="J61" s="54"/>
      <c r="K61" s="54"/>
      <c r="L61" s="54"/>
      <c r="M61" s="54"/>
      <c r="N61" s="54"/>
      <c r="O61" s="54"/>
      <c r="P61" s="54"/>
      <c r="Q61" s="54"/>
      <c r="R61" s="54"/>
      <c r="S61" s="54"/>
      <c r="T61" s="54"/>
      <c r="U61" s="55"/>
    </row>
  </sheetData>
  <mergeCells count="112">
    <mergeCell ref="B58:U58"/>
    <mergeCell ref="B59:U59"/>
    <mergeCell ref="B60:U60"/>
    <mergeCell ref="B61:U61"/>
    <mergeCell ref="B52:U52"/>
    <mergeCell ref="B53:U53"/>
    <mergeCell ref="B54:U54"/>
    <mergeCell ref="B55:U55"/>
    <mergeCell ref="B56:U56"/>
    <mergeCell ref="B57:U57"/>
    <mergeCell ref="B43:U43"/>
    <mergeCell ref="B44:U44"/>
    <mergeCell ref="B45:U45"/>
    <mergeCell ref="B46:U46"/>
    <mergeCell ref="B47:U47"/>
    <mergeCell ref="B48:U48"/>
    <mergeCell ref="B49:U49"/>
    <mergeCell ref="B50:U50"/>
    <mergeCell ref="B51:U51"/>
    <mergeCell ref="C32:H32"/>
    <mergeCell ref="I32:K32"/>
    <mergeCell ref="L32:O32"/>
    <mergeCell ref="B36:D36"/>
    <mergeCell ref="B37:D37"/>
    <mergeCell ref="B39:U39"/>
    <mergeCell ref="B40:U40"/>
    <mergeCell ref="B41:U41"/>
    <mergeCell ref="B42:U42"/>
    <mergeCell ref="C29:H29"/>
    <mergeCell ref="I29:K29"/>
    <mergeCell ref="L29:O29"/>
    <mergeCell ref="C30:H30"/>
    <mergeCell ref="I30:K30"/>
    <mergeCell ref="L30:O30"/>
    <mergeCell ref="C31:H31"/>
    <mergeCell ref="I31:K31"/>
    <mergeCell ref="L31:O31"/>
    <mergeCell ref="C26:H26"/>
    <mergeCell ref="I26:K26"/>
    <mergeCell ref="L26:O26"/>
    <mergeCell ref="C27:H27"/>
    <mergeCell ref="I27:K27"/>
    <mergeCell ref="L27:O27"/>
    <mergeCell ref="C28:H28"/>
    <mergeCell ref="I28:K28"/>
    <mergeCell ref="L28:O28"/>
    <mergeCell ref="C23:H23"/>
    <mergeCell ref="I23:K23"/>
    <mergeCell ref="L23:O23"/>
    <mergeCell ref="C24:H24"/>
    <mergeCell ref="I24:K24"/>
    <mergeCell ref="L24:O24"/>
    <mergeCell ref="C25:H25"/>
    <mergeCell ref="I25:K25"/>
    <mergeCell ref="L25:O25"/>
    <mergeCell ref="C20:H20"/>
    <mergeCell ref="I20:K20"/>
    <mergeCell ref="L20:O20"/>
    <mergeCell ref="C21:H21"/>
    <mergeCell ref="I21:K21"/>
    <mergeCell ref="L21:O21"/>
    <mergeCell ref="C22:H22"/>
    <mergeCell ref="I22:K22"/>
    <mergeCell ref="L22:O22"/>
    <mergeCell ref="C17:H17"/>
    <mergeCell ref="I17:K17"/>
    <mergeCell ref="L17:O17"/>
    <mergeCell ref="C18:H18"/>
    <mergeCell ref="I18:K18"/>
    <mergeCell ref="L18:O18"/>
    <mergeCell ref="C19:H19"/>
    <mergeCell ref="I19:K19"/>
    <mergeCell ref="L19:O19"/>
    <mergeCell ref="C14:H14"/>
    <mergeCell ref="I14:K14"/>
    <mergeCell ref="L14:O14"/>
    <mergeCell ref="C15:H15"/>
    <mergeCell ref="I15:K15"/>
    <mergeCell ref="L15:O15"/>
    <mergeCell ref="C16:H16"/>
    <mergeCell ref="I16:K16"/>
    <mergeCell ref="L16:O16"/>
    <mergeCell ref="C11:H11"/>
    <mergeCell ref="I11:K11"/>
    <mergeCell ref="L11:O11"/>
    <mergeCell ref="C12:H12"/>
    <mergeCell ref="I12:K12"/>
    <mergeCell ref="L12:O12"/>
    <mergeCell ref="C13:H13"/>
    <mergeCell ref="I13:K13"/>
    <mergeCell ref="L13:O13"/>
    <mergeCell ref="B8:B10"/>
    <mergeCell ref="C8:H10"/>
    <mergeCell ref="I8:S8"/>
    <mergeCell ref="T8:U8"/>
    <mergeCell ref="I9:K10"/>
    <mergeCell ref="L9:O10"/>
    <mergeCell ref="P9:P10"/>
    <mergeCell ref="Q9:Q10"/>
    <mergeCell ref="R9:S9"/>
    <mergeCell ref="T9:T10"/>
    <mergeCell ref="U9:U10"/>
    <mergeCell ref="B1:L1"/>
    <mergeCell ref="D4:H4"/>
    <mergeCell ref="L4:O4"/>
    <mergeCell ref="Q4:R4"/>
    <mergeCell ref="T4:U4"/>
    <mergeCell ref="B5:U5"/>
    <mergeCell ref="C6:G6"/>
    <mergeCell ref="K6:M6"/>
    <mergeCell ref="P6:Q6"/>
    <mergeCell ref="T6:U6"/>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Portada S290</vt:lpstr>
      <vt:lpstr>8 S290</vt:lpstr>
      <vt:lpstr>'8 S290'!Área_de_impresión</vt:lpstr>
      <vt:lpstr>'Portada S290'!Área_de_impresión</vt:lpstr>
      <vt:lpstr>'8 S290'!Títulos_a_imprimir</vt:lpstr>
      <vt:lpstr>'Portada S290'!Títulos_a_imprimir</vt:lpstr>
    </vt:vector>
  </TitlesOfParts>
  <Company>SHCP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BRENDA GUADALUPE CAZARES ROSALES</cp:lastModifiedBy>
  <cp:lastPrinted>2009-03-26T01:46:20Z</cp:lastPrinted>
  <dcterms:created xsi:type="dcterms:W3CDTF">2009-03-25T01:44:41Z</dcterms:created>
  <dcterms:modified xsi:type="dcterms:W3CDTF">2025-12-17T19:24:11Z</dcterms:modified>
</cp:coreProperties>
</file>